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A TRAVAIL\MES DOCUMENTS\BAF\2023-2024\"/>
    </mc:Choice>
  </mc:AlternateContent>
  <bookViews>
    <workbookView xWindow="0" yWindow="0" windowWidth="24000" windowHeight="952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I66" i="1"/>
  <c r="I67" i="1"/>
  <c r="I64"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68"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10" i="1"/>
  <c r="I161" i="1" l="1"/>
  <c r="I164" i="1" s="1"/>
</calcChain>
</file>

<file path=xl/sharedStrings.xml><?xml version="1.0" encoding="utf-8"?>
<sst xmlns="http://schemas.openxmlformats.org/spreadsheetml/2006/main" count="187" uniqueCount="176">
  <si>
    <t>Désignation</t>
  </si>
  <si>
    <t>Quantité</t>
  </si>
  <si>
    <t>Total</t>
  </si>
  <si>
    <t>CAHIERS</t>
  </si>
  <si>
    <t>CAHIER DE BROUILLON 96P</t>
  </si>
  <si>
    <t>CAHIER DE TRAVAUX PRATIQUES 17X22 64P</t>
  </si>
  <si>
    <t>CAHIER DE TRAVAUX PRATIQUES 24X32</t>
  </si>
  <si>
    <t>CAHIER DE MUSIQUE 17X22</t>
  </si>
  <si>
    <t>ECRITURE</t>
  </si>
  <si>
    <t>STYLO BILLE 4 COULEURS</t>
  </si>
  <si>
    <t>STYLO BILLE EFFACABLE BLEU FRIXION</t>
  </si>
  <si>
    <t>RECHARGE STYLO BILLE BLEU FRIXION X3</t>
  </si>
  <si>
    <t>STYLO PLUME</t>
  </si>
  <si>
    <t>LOT DE 30 CARTOUCHES BLEUES</t>
  </si>
  <si>
    <t>EFFACEUR</t>
  </si>
  <si>
    <t>POCHETTE DE 4 SURLIGNEURS</t>
  </si>
  <si>
    <t>SURLIGNEUR JAUNE</t>
  </si>
  <si>
    <t>SURLIGNEUR VERT</t>
  </si>
  <si>
    <t>CRAYON A PAPIER HB</t>
  </si>
  <si>
    <t>CRAYON A PAPIER 3H</t>
  </si>
  <si>
    <t>CRAYON A PAPIER 3B</t>
  </si>
  <si>
    <t>CRAYON A PAPIER 2B</t>
  </si>
  <si>
    <t>PORTE MINE JETABLE</t>
  </si>
  <si>
    <t>PORTE MINE RECHARGEABLE</t>
  </si>
  <si>
    <t>LOT DE 12 CRAYONS DE COULEURS</t>
  </si>
  <si>
    <t>LOT DE 12 FEUTRES POINTE MOYENNE</t>
  </si>
  <si>
    <t>FEUTRE EFFACABLE ARDOISE BLEU</t>
  </si>
  <si>
    <t>LOT DE 4 FEUTRES EFFACABLES ARDOISE</t>
  </si>
  <si>
    <t>FOURNITURE</t>
  </si>
  <si>
    <t>BATON DE COLLE UHU 8G</t>
  </si>
  <si>
    <t>GOMME</t>
  </si>
  <si>
    <t>SOURIS CORRECTRICE</t>
  </si>
  <si>
    <t>RUBAN ADHESIF</t>
  </si>
  <si>
    <t>TAILLE CRAYON 2 TROUS AVEC RESERVOIR</t>
  </si>
  <si>
    <t>ARDOISE BLANCHE</t>
  </si>
  <si>
    <t>COMPAS A BAGUE MAPED STUDY</t>
  </si>
  <si>
    <t>CISEAUX 13 CM BOUTS RONDS</t>
  </si>
  <si>
    <t>CISEAUX 13 CM GAUCHER BOUTS RONDS</t>
  </si>
  <si>
    <t>CISEAUX 15 CM</t>
  </si>
  <si>
    <t>DOUBLE DECIMETRE</t>
  </si>
  <si>
    <t>REGLE PLASTIQUE 30 CM</t>
  </si>
  <si>
    <t>EQUERRE 21 CM 60 DEGRES</t>
  </si>
  <si>
    <t>EQUERRE 21 CM 45 DEGRES</t>
  </si>
  <si>
    <t>RAPPORTEUR</t>
  </si>
  <si>
    <t>RAPPORTEUR DOUBLE GRADUATION</t>
  </si>
  <si>
    <t>PERFORATEUR 2 TROUS</t>
  </si>
  <si>
    <t>PROTEGE CAHIER 24X32 INCOLORE</t>
  </si>
  <si>
    <t>PAPIER MILLIMETRE (X12)</t>
  </si>
  <si>
    <t>PAPIER A DESSIN 21X29,7 180G (X12)</t>
  </si>
  <si>
    <t>PAPIER A DESSIN 24X32 180G (X12)</t>
  </si>
  <si>
    <t>PAPIER CALQUE (X12)</t>
  </si>
  <si>
    <t>BOITE DE 5 TUBES DE GOUACHES</t>
  </si>
  <si>
    <t>PINCEAU ROND N°14</t>
  </si>
  <si>
    <t>PINCEAU BROSSE N°14</t>
  </si>
  <si>
    <t>PINCEAU ROND N°10</t>
  </si>
  <si>
    <t>PINCEAU BROSSE N°10</t>
  </si>
  <si>
    <t>PASTELS A L'HUILE (X12)</t>
  </si>
  <si>
    <t>COUVRE LIVRE 0,7 x 2 M</t>
  </si>
  <si>
    <t xml:space="preserve">CLASSEUR 17X22 2 ANNEAUX </t>
  </si>
  <si>
    <t>CLASSEUR A4 RIGIDE  4 ANNX DOS DE 4 CM</t>
  </si>
  <si>
    <t>CLASSEUR SOUPLE 4 ANNEAUX DOS DE 2CM</t>
  </si>
  <si>
    <t>CLASSEUR SOUPLE 4 ANNEAUX DOS DE 4CM</t>
  </si>
  <si>
    <t>CLASSEUR A LEVIER RIGIDE DOS DE 5CM</t>
  </si>
  <si>
    <t>CLASSEUR A LEVIER RIGIDE DOS DE 8CM</t>
  </si>
  <si>
    <t>INTERCALAIRES A4 6 TOUCHES</t>
  </si>
  <si>
    <t>INTERCALAIRES A4+ 6 TOUCHES</t>
  </si>
  <si>
    <t>INTERCALAIRES A4 12 TOUCHES</t>
  </si>
  <si>
    <t>TRIEUR 8 TOUCHES POLYPRO</t>
  </si>
  <si>
    <t>TRIEUR 12 TOUCHES POLYPRO</t>
  </si>
  <si>
    <t>CHEMISE CARTON A RABATS A ELASTIQUES</t>
  </si>
  <si>
    <t>CHEMISE CARTON A RABATS JAUNE ELAST</t>
  </si>
  <si>
    <t>CHEMISE CARTON A RABATS ROUGE ELAST</t>
  </si>
  <si>
    <t>CHEMISE CARTON A RABATS BLEUE ELAST</t>
  </si>
  <si>
    <t>CHEMISE CARTON A RABATS VERTE ELAST</t>
  </si>
  <si>
    <t>PROTEGE DOCUMENTS 60 VUES</t>
  </si>
  <si>
    <t>PROTEGE DOCUMENTS 80 VUES</t>
  </si>
  <si>
    <t>PROTEGE DOCUMENTS 100 VUES</t>
  </si>
  <si>
    <t>PROTEGE DOCUMENTS 120 VUES</t>
  </si>
  <si>
    <t>PROTEGE DOCUMENTS 200 VUES</t>
  </si>
  <si>
    <t>LOT DE 100 FEUILLES SIMPLES GDS CARREAUX</t>
  </si>
  <si>
    <t>LOT DE 200 COPIES DOUBLES GDS CARREAUX</t>
  </si>
  <si>
    <t>LOT DE 100 COPIES SIMPLE PETITS CARREAUX</t>
  </si>
  <si>
    <t>LOT DE 100 FICHES BRISTOL A6 PTS CARRX</t>
  </si>
  <si>
    <t>BLOC NOTES A4</t>
  </si>
  <si>
    <t>BLOC NOTES A5</t>
  </si>
  <si>
    <t>REPERTOIRE SPIRALES 17X22 5X5</t>
  </si>
  <si>
    <t>LOT DE 140 ŒILLETS BLANCS</t>
  </si>
  <si>
    <t>LOT DE 20 ETIQUETTES SCOLAIRES 36X56 MM</t>
  </si>
  <si>
    <t>TROUSSE / AGENDA / DICTIONNAIRE</t>
  </si>
  <si>
    <t>AGENDA</t>
  </si>
  <si>
    <t>CAHIER DE TEXTE</t>
  </si>
  <si>
    <t>TROUSSE</t>
  </si>
  <si>
    <t>GUIDE DE CONJUGAISON BESCHERELLE</t>
  </si>
  <si>
    <t>DICTIONNAIRE DE LANGUE ANGLAISE</t>
  </si>
  <si>
    <t>DICTIONNAIRE DE LANGUE ESPAGNOLE</t>
  </si>
  <si>
    <t>DICTIONNAIRE DE LANGUE ALLEMANDE</t>
  </si>
  <si>
    <t>INFORMATIQUE / DIVERS</t>
  </si>
  <si>
    <t>CALCULATRICE SIMPLE</t>
  </si>
  <si>
    <t>CALCULATRICE COLLEGE CASIO FX92</t>
  </si>
  <si>
    <t>CLE USB 32GO</t>
  </si>
  <si>
    <t>ECOUTEURS FILAIRES</t>
  </si>
  <si>
    <t>SOURIS FILAIRE USB</t>
  </si>
  <si>
    <t>CADENAS LAITON 40MM A 3 CLES</t>
  </si>
  <si>
    <t>BOITE DE MOUCHOIRS</t>
  </si>
  <si>
    <t>LOT DE 50 POCHETTES PERFOREES 4,5/100</t>
  </si>
  <si>
    <t>PROTEGE DOCUMENTS 40 VUES</t>
  </si>
  <si>
    <t>CHEMISE SIMPLE CARTONNEE</t>
  </si>
  <si>
    <t>CRAYON PAPIER4B</t>
  </si>
  <si>
    <t>CARNET CROQUIS A5</t>
  </si>
  <si>
    <t>GRANDS CARREAUX</t>
  </si>
  <si>
    <t>PETITS CARREAUX</t>
  </si>
  <si>
    <t>CLASSEMENT / PAPIER</t>
  </si>
  <si>
    <t>BON DE COMMANDE</t>
  </si>
  <si>
    <t>M. ou Mme</t>
  </si>
  <si>
    <t>adresse</t>
  </si>
  <si>
    <t>téléphone</t>
  </si>
  <si>
    <t>adresse mail</t>
  </si>
  <si>
    <t>JE REGLE 50% A LA COMMANDE (des facilités de paiement peuvent être proposées)</t>
  </si>
  <si>
    <t>JE REGLE LE SOLDE + L'ADHESION A LA LIVRAISON</t>
  </si>
  <si>
    <t>je choisis</t>
  </si>
  <si>
    <t>part locale</t>
  </si>
  <si>
    <t>total</t>
  </si>
  <si>
    <t>cotisation de base</t>
  </si>
  <si>
    <t>cotisation de solidarité 1</t>
  </si>
  <si>
    <t>cotisation de solidarité 2</t>
  </si>
  <si>
    <t>cotisation de solidarité 3</t>
  </si>
  <si>
    <t>Etablissement</t>
  </si>
  <si>
    <t xml:space="preserve">Avec cette adhésion, vous rejoignez l'équipe des parents FCPE. Vous pourrez alors, si vous le souhaitez, participer aux activités de l'association et être représentants des parents d'élèves aux conseils d'école, aux conseils de classe et au conseil d'administration  </t>
  </si>
  <si>
    <t>CAHIER 24X32 96P  BLEU</t>
  </si>
  <si>
    <t>CAHIER 24X32 96P JAUNE</t>
  </si>
  <si>
    <t>CAHIER 24X32 96P ORANGE</t>
  </si>
  <si>
    <t>CAHIER 24X32 96P ROUGE</t>
  </si>
  <si>
    <t>CAHIER 24X32 96P VERT</t>
  </si>
  <si>
    <t>CAHIER 24X32 96P VIOLET</t>
  </si>
  <si>
    <t>CAHIER 24X32 96P GRIS</t>
  </si>
  <si>
    <t>CAHIER 24X32 96P INCOLORE</t>
  </si>
  <si>
    <t>CAHIER 24X32 96P ROSE</t>
  </si>
  <si>
    <t>CAHIER 24X32 192P BLEU</t>
  </si>
  <si>
    <t>CAHIER 24X32 192P JAUNE</t>
  </si>
  <si>
    <t>CAHIER 24X32 48P INCOLORE</t>
  </si>
  <si>
    <t>CAHIER 24X32 48P BLEU</t>
  </si>
  <si>
    <t>CAHIER 24X32 48P JAUNE</t>
  </si>
  <si>
    <t>CAHIER 24X32 48P ORANGE</t>
  </si>
  <si>
    <t>CAHIER 24X32 48P ROUGE</t>
  </si>
  <si>
    <t>CAHIER 24X32 48P VERT</t>
  </si>
  <si>
    <t>CAHIER 24X32 48P VIOLET</t>
  </si>
  <si>
    <t>CAHIER 24X32 48P GRIS</t>
  </si>
  <si>
    <t>CAHIER 24X32 48P ROSE</t>
  </si>
  <si>
    <t>CAHIER 21X29,7 96P ROSE</t>
  </si>
  <si>
    <t>CAHIER 21X29,7 96P ORANGE</t>
  </si>
  <si>
    <t>CAHIER 21X29,7 96P INCOLORE</t>
  </si>
  <si>
    <t>CAHIER 17X22 96P VERT</t>
  </si>
  <si>
    <t>CAHIER 17X22 96P BLEU</t>
  </si>
  <si>
    <t>CAHIER 17X22 96P ROUGE</t>
  </si>
  <si>
    <t>CAHIER 24X32 96P BLEU</t>
  </si>
  <si>
    <t>CAHIER 24X32 48P  INCOLORE</t>
  </si>
  <si>
    <t xml:space="preserve">CAHIER 21X29,7 </t>
  </si>
  <si>
    <t xml:space="preserve">CAHIER 24X32 192P </t>
  </si>
  <si>
    <t>CAHIER DE TRAVAUX PRATIQUES 21X29,7</t>
  </si>
  <si>
    <t>AUTRES</t>
  </si>
  <si>
    <t>TOTAL COMMANDE</t>
  </si>
  <si>
    <t xml:space="preserve">ADHESION OBLIGATOIRE </t>
  </si>
  <si>
    <t>je cotise déjà au conseil local de …......................................................................</t>
  </si>
  <si>
    <t xml:space="preserve">Prix </t>
  </si>
  <si>
    <t>STYLO FEUTRE NOIR POINTE MAX</t>
  </si>
  <si>
    <t>STYLO FEUTRE NOIR POINTE FINE</t>
  </si>
  <si>
    <t>STYLO FEUTRE NOIR POINTE MOYENNE</t>
  </si>
  <si>
    <t xml:space="preserve">TOTAL </t>
  </si>
  <si>
    <t>STYLO BILLE BLEU</t>
  </si>
  <si>
    <t>STYLO BILLE ROUGE</t>
  </si>
  <si>
    <t>STYLO BILLE NOIR</t>
  </si>
  <si>
    <t>STYLO BILLE VERT</t>
  </si>
  <si>
    <t xml:space="preserve">date : </t>
  </si>
  <si>
    <t xml:space="preserve">signature : </t>
  </si>
  <si>
    <t>Elève</t>
  </si>
  <si>
    <t>MISE EN POCHE INDIVIDUELLE (cette option est obligatoire, cela correspond aux préparations individuelles  par le fournisseur)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</si>
</sst>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quot; €&quot;;[Red]&quot;-&quot;#,##0&quot; €&quot;"/>
    <numFmt numFmtId="166" formatCode="[$-40C]General"/>
    <numFmt numFmtId="167" formatCode="#,##0.00&quot; &quot;[$€-40C];[Red]&quot;-&quot;#,##0.00&quot; &quot;[$€-40C]"/>
  </numFmts>
  <fonts count="13">
    <font>
      <sz val="11"/>
      <color theme="1"/>
      <name val="Calibri"/>
      <family val="2"/>
      <scheme val="minor"/>
    </font>
    <font>
      <sz val="11"/>
      <color theme="1"/>
      <name val="Arial"/>
      <family val="2"/>
    </font>
    <font>
      <sz val="11"/>
      <color rgb="FF000000"/>
      <name val="Calibri"/>
      <family val="2"/>
    </font>
    <font>
      <b/>
      <i/>
      <sz val="16"/>
      <color theme="1"/>
      <name val="Arial"/>
      <family val="2"/>
    </font>
    <font>
      <b/>
      <i/>
      <u/>
      <sz val="11"/>
      <color theme="1"/>
      <name val="Arial"/>
      <family val="2"/>
    </font>
    <font>
      <sz val="10"/>
      <color theme="1"/>
      <name val="Calibri"/>
      <family val="2"/>
      <scheme val="minor"/>
    </font>
    <font>
      <sz val="10"/>
      <color rgb="FF000000"/>
      <name val="Calibri"/>
      <family val="2"/>
    </font>
    <font>
      <b/>
      <sz val="10"/>
      <color rgb="FF000000"/>
      <name val="Calibri"/>
      <family val="2"/>
    </font>
    <font>
      <sz val="10"/>
      <color rgb="FFFF0000"/>
      <name val="Calibri"/>
      <family val="2"/>
      <scheme val="minor"/>
    </font>
    <font>
      <b/>
      <sz val="10"/>
      <color theme="1"/>
      <name val="Calibri"/>
      <family val="2"/>
      <scheme val="minor"/>
    </font>
    <font>
      <sz val="7"/>
      <name val="Calibri"/>
      <family val="2"/>
      <scheme val="minor"/>
    </font>
    <font>
      <b/>
      <sz val="26"/>
      <color rgb="FF800080"/>
      <name val="Gotham Bold"/>
    </font>
    <font>
      <u/>
      <sz val="10"/>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FFCC99"/>
      </patternFill>
    </fill>
    <fill>
      <patternFill patternType="solid">
        <fgColor theme="8" tint="0.39997558519241921"/>
        <bgColor rgb="FFCCFFFF"/>
      </patternFill>
    </fill>
    <fill>
      <patternFill patternType="solid">
        <fgColor theme="8" tint="0.39997558519241921"/>
        <bgColor indexed="64"/>
      </patternFill>
    </fill>
    <fill>
      <patternFill patternType="solid">
        <fgColor theme="8" tint="0.39997558519241921"/>
        <bgColor rgb="FFCC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 fillId="0" borderId="0"/>
    <xf numFmtId="166" fontId="2" fillId="0" borderId="0"/>
    <xf numFmtId="0" fontId="3" fillId="0" borderId="0">
      <alignment horizontal="center"/>
    </xf>
    <xf numFmtId="0" fontId="3" fillId="0" borderId="0">
      <alignment horizontal="center" textRotation="90"/>
    </xf>
    <xf numFmtId="0" fontId="4" fillId="0" borderId="0"/>
    <xf numFmtId="167" fontId="4" fillId="0" borderId="0"/>
  </cellStyleXfs>
  <cellXfs count="111">
    <xf numFmtId="0" fontId="0" fillId="0" borderId="0" xfId="0"/>
    <xf numFmtId="0" fontId="5" fillId="0" borderId="0" xfId="0" applyFont="1" applyBorder="1"/>
    <xf numFmtId="0" fontId="5" fillId="0" borderId="0" xfId="0" applyFont="1" applyBorder="1" applyAlignment="1">
      <alignment horizontal="center" vertical="center" textRotation="90" wrapText="1"/>
    </xf>
    <xf numFmtId="0" fontId="5" fillId="0" borderId="0" xfId="0" applyFont="1" applyBorder="1" applyAlignment="1">
      <alignment horizontal="center"/>
    </xf>
    <xf numFmtId="164" fontId="5" fillId="2" borderId="1" xfId="0" applyNumberFormat="1" applyFont="1" applyFill="1" applyBorder="1" applyAlignment="1">
      <alignment horizontal="center"/>
    </xf>
    <xf numFmtId="0" fontId="5" fillId="2" borderId="1"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left"/>
    </xf>
    <xf numFmtId="0" fontId="5" fillId="0" borderId="0" xfId="0" applyFont="1" applyBorder="1" applyAlignment="1">
      <alignment horizontal="left"/>
    </xf>
    <xf numFmtId="0" fontId="5" fillId="2" borderId="0" xfId="0" applyFont="1" applyFill="1" applyBorder="1" applyAlignment="1">
      <alignment horizontal="left"/>
    </xf>
    <xf numFmtId="164" fontId="5" fillId="2" borderId="0" xfId="0" applyNumberFormat="1" applyFont="1" applyFill="1" applyBorder="1" applyAlignment="1">
      <alignment horizontal="center"/>
    </xf>
    <xf numFmtId="0" fontId="5" fillId="2" borderId="0" xfId="0" applyFont="1" applyFill="1" applyBorder="1" applyAlignment="1">
      <alignment horizontal="center"/>
    </xf>
    <xf numFmtId="0" fontId="5" fillId="2" borderId="0" xfId="0" applyNumberFormat="1" applyFont="1" applyFill="1" applyBorder="1" applyAlignment="1">
      <alignment horizontal="center"/>
    </xf>
    <xf numFmtId="0" fontId="8" fillId="0" borderId="0" xfId="0" applyNumberFormat="1" applyFont="1" applyBorder="1" applyAlignment="1">
      <alignment horizontal="center"/>
    </xf>
    <xf numFmtId="0" fontId="5" fillId="0" borderId="0" xfId="0" applyNumberFormat="1" applyFont="1" applyBorder="1" applyAlignment="1">
      <alignment horizontal="center"/>
    </xf>
    <xf numFmtId="0" fontId="7" fillId="4" borderId="1" xfId="2" applyNumberFormat="1" applyFont="1" applyFill="1" applyBorder="1" applyAlignment="1">
      <alignment vertical="center"/>
    </xf>
    <xf numFmtId="0" fontId="8" fillId="3" borderId="1" xfId="0" applyNumberFormat="1" applyFont="1" applyFill="1" applyBorder="1" applyAlignment="1"/>
    <xf numFmtId="166" fontId="7" fillId="5" borderId="1" xfId="2" applyFont="1" applyFill="1" applyBorder="1" applyAlignment="1">
      <alignment vertical="center"/>
    </xf>
    <xf numFmtId="166" fontId="7" fillId="5" borderId="1" xfId="2" applyFont="1" applyFill="1" applyBorder="1" applyAlignment="1">
      <alignment horizontal="left" vertical="center"/>
    </xf>
    <xf numFmtId="166" fontId="6" fillId="5" borderId="6" xfId="2" applyFont="1" applyFill="1" applyBorder="1" applyAlignment="1">
      <alignment vertical="center"/>
    </xf>
    <xf numFmtId="166" fontId="6" fillId="5" borderId="7" xfId="2" applyFont="1" applyFill="1" applyBorder="1" applyAlignment="1">
      <alignment vertical="center"/>
    </xf>
    <xf numFmtId="166" fontId="6" fillId="5" borderId="7" xfId="2" applyFont="1" applyFill="1" applyBorder="1" applyAlignment="1">
      <alignment horizontal="left" vertical="center"/>
    </xf>
    <xf numFmtId="166" fontId="6" fillId="5" borderId="9" xfId="2" applyFont="1" applyFill="1" applyBorder="1" applyAlignment="1">
      <alignment vertical="center"/>
    </xf>
    <xf numFmtId="166" fontId="6" fillId="5" borderId="10" xfId="2" applyFont="1" applyFill="1" applyBorder="1" applyAlignment="1">
      <alignment vertical="center"/>
    </xf>
    <xf numFmtId="166" fontId="6" fillId="5" borderId="10" xfId="2" applyFont="1" applyFill="1" applyBorder="1" applyAlignment="1">
      <alignment horizontal="left" vertical="center"/>
    </xf>
    <xf numFmtId="166" fontId="6" fillId="5" borderId="3" xfId="2" applyFont="1" applyFill="1" applyBorder="1" applyAlignment="1">
      <alignment vertical="center"/>
    </xf>
    <xf numFmtId="166" fontId="6" fillId="5" borderId="4" xfId="2" applyFont="1" applyFill="1" applyBorder="1" applyAlignment="1">
      <alignment vertical="center"/>
    </xf>
    <xf numFmtId="166" fontId="6" fillId="5" borderId="4" xfId="2" applyFont="1" applyFill="1" applyBorder="1" applyAlignment="1">
      <alignment horizontal="left" vertical="center"/>
    </xf>
    <xf numFmtId="165" fontId="6" fillId="5" borderId="1" xfId="2" applyNumberFormat="1" applyFont="1" applyFill="1" applyBorder="1" applyAlignment="1">
      <alignment horizontal="center" vertical="center"/>
    </xf>
    <xf numFmtId="165" fontId="6" fillId="5" borderId="1" xfId="2" applyNumberFormat="1" applyFont="1" applyFill="1" applyBorder="1" applyAlignment="1">
      <alignment horizontal="left" vertical="center"/>
    </xf>
    <xf numFmtId="166" fontId="6" fillId="5" borderId="1" xfId="2" applyFont="1" applyFill="1" applyBorder="1" applyAlignment="1">
      <alignment vertical="center"/>
    </xf>
    <xf numFmtId="166" fontId="6" fillId="5" borderId="1" xfId="2" applyFont="1" applyFill="1" applyBorder="1" applyAlignment="1">
      <alignment horizontal="left" vertical="center"/>
    </xf>
    <xf numFmtId="166" fontId="6" fillId="7" borderId="3" xfId="2" applyFont="1" applyFill="1" applyBorder="1" applyAlignment="1">
      <alignment vertical="center"/>
    </xf>
    <xf numFmtId="0" fontId="5" fillId="0" borderId="18" xfId="0" applyFont="1" applyBorder="1"/>
    <xf numFmtId="0" fontId="5" fillId="0" borderId="19" xfId="0" applyFont="1" applyBorder="1"/>
    <xf numFmtId="0" fontId="5" fillId="0" borderId="20" xfId="0" applyFont="1" applyBorder="1"/>
    <xf numFmtId="166" fontId="6" fillId="7" borderId="21" xfId="2" applyFont="1" applyFill="1" applyBorder="1" applyAlignment="1">
      <alignment vertical="center"/>
    </xf>
    <xf numFmtId="0" fontId="5" fillId="6" borderId="9" xfId="0" applyFont="1" applyFill="1" applyBorder="1" applyAlignment="1">
      <alignment vertical="center" wrapText="1"/>
    </xf>
    <xf numFmtId="0" fontId="9" fillId="0" borderId="26" xfId="0" applyFont="1" applyBorder="1" applyAlignment="1">
      <alignment horizontal="center"/>
    </xf>
    <xf numFmtId="0" fontId="9" fillId="0" borderId="26" xfId="0" applyNumberFormat="1" applyFont="1" applyBorder="1" applyAlignment="1">
      <alignment horizontal="center"/>
    </xf>
    <xf numFmtId="164" fontId="5" fillId="2" borderId="14"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NumberFormat="1" applyFont="1" applyFill="1" applyBorder="1" applyAlignment="1">
      <alignment horizontal="center"/>
    </xf>
    <xf numFmtId="0" fontId="5" fillId="2" borderId="17" xfId="0" applyNumberFormat="1" applyFont="1" applyFill="1" applyBorder="1" applyAlignment="1">
      <alignment horizontal="center"/>
    </xf>
    <xf numFmtId="164" fontId="5" fillId="2" borderId="22" xfId="0" applyNumberFormat="1" applyFont="1" applyFill="1" applyBorder="1" applyAlignment="1">
      <alignment horizontal="center"/>
    </xf>
    <xf numFmtId="0" fontId="5" fillId="2" borderId="22" xfId="0" applyFont="1" applyFill="1" applyBorder="1" applyAlignment="1">
      <alignment horizontal="center"/>
    </xf>
    <xf numFmtId="0" fontId="5" fillId="2" borderId="23" xfId="0" applyNumberFormat="1" applyFont="1" applyFill="1" applyBorder="1" applyAlignment="1">
      <alignment horizontal="center"/>
    </xf>
    <xf numFmtId="0" fontId="9" fillId="0" borderId="33" xfId="0" applyFont="1" applyBorder="1" applyAlignment="1">
      <alignment horizontal="center"/>
    </xf>
    <xf numFmtId="0" fontId="9" fillId="0" borderId="34" xfId="0" applyNumberFormat="1" applyFont="1" applyBorder="1" applyAlignment="1">
      <alignment horizontal="center"/>
    </xf>
    <xf numFmtId="164" fontId="5" fillId="2" borderId="15" xfId="0" applyNumberFormat="1" applyFont="1" applyFill="1" applyBorder="1" applyAlignment="1">
      <alignment horizontal="center"/>
    </xf>
    <xf numFmtId="164" fontId="5" fillId="2" borderId="17" xfId="0" applyNumberFormat="1" applyFont="1" applyFill="1" applyBorder="1" applyAlignment="1">
      <alignment horizontal="center"/>
    </xf>
    <xf numFmtId="164" fontId="5" fillId="2" borderId="23" xfId="0" applyNumberFormat="1" applyFont="1" applyFill="1" applyBorder="1" applyAlignment="1">
      <alignment horizontal="center"/>
    </xf>
    <xf numFmtId="0" fontId="7" fillId="4" borderId="12" xfId="2" applyNumberFormat="1" applyFont="1" applyFill="1" applyBorder="1" applyAlignment="1">
      <alignment vertical="center"/>
    </xf>
    <xf numFmtId="0" fontId="9" fillId="2" borderId="14" xfId="0" applyFont="1" applyFill="1" applyBorder="1" applyAlignment="1">
      <alignment horizontal="center"/>
    </xf>
    <xf numFmtId="166" fontId="12" fillId="0" borderId="0" xfId="2" applyFont="1" applyFill="1" applyBorder="1" applyAlignment="1">
      <alignment horizontal="left" vertical="top"/>
    </xf>
    <xf numFmtId="166" fontId="11" fillId="3" borderId="13" xfId="2" applyFont="1" applyFill="1" applyBorder="1" applyAlignment="1">
      <alignment horizontal="center" vertical="center"/>
    </xf>
    <xf numFmtId="166" fontId="11" fillId="3" borderId="14" xfId="2" applyFont="1" applyFill="1" applyBorder="1" applyAlignment="1">
      <alignment horizontal="center" vertical="center"/>
    </xf>
    <xf numFmtId="166" fontId="11" fillId="3" borderId="15" xfId="2" applyFont="1" applyFill="1" applyBorder="1" applyAlignment="1">
      <alignment horizontal="center" vertical="center"/>
    </xf>
    <xf numFmtId="166" fontId="11" fillId="3" borderId="25" xfId="2" applyFont="1" applyFill="1" applyBorder="1" applyAlignment="1">
      <alignment horizontal="center" vertical="center"/>
    </xf>
    <xf numFmtId="166" fontId="11" fillId="3" borderId="22" xfId="2" applyFont="1" applyFill="1" applyBorder="1" applyAlignment="1">
      <alignment horizontal="center" vertical="center"/>
    </xf>
    <xf numFmtId="166" fontId="11" fillId="3" borderId="23" xfId="2" applyFont="1" applyFill="1" applyBorder="1" applyAlignment="1">
      <alignment horizontal="center" vertical="center"/>
    </xf>
    <xf numFmtId="0" fontId="5" fillId="2" borderId="1" xfId="0" applyFont="1" applyFill="1" applyBorder="1" applyAlignment="1">
      <alignment horizontal="left"/>
    </xf>
    <xf numFmtId="0" fontId="5"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10" fillId="3" borderId="3" xfId="0" applyFont="1" applyFill="1" applyBorder="1" applyAlignment="1">
      <alignment horizontal="left"/>
    </xf>
    <xf numFmtId="0" fontId="10" fillId="3" borderId="4" xfId="0" applyFont="1" applyFill="1" applyBorder="1" applyAlignment="1">
      <alignment horizontal="left"/>
    </xf>
    <xf numFmtId="0" fontId="10" fillId="3" borderId="5" xfId="0" applyFont="1" applyFill="1" applyBorder="1" applyAlignment="1">
      <alignment horizontal="left"/>
    </xf>
    <xf numFmtId="0" fontId="5" fillId="0" borderId="22" xfId="0" applyFont="1" applyBorder="1" applyAlignment="1">
      <alignment horizontal="center" vertical="center" textRotation="90" wrapText="1"/>
    </xf>
    <xf numFmtId="0" fontId="5" fillId="2" borderId="27" xfId="0" applyFont="1" applyFill="1" applyBorder="1" applyAlignment="1">
      <alignment horizontal="left"/>
    </xf>
    <xf numFmtId="0" fontId="5" fillId="2" borderId="28" xfId="0" applyFont="1" applyFill="1" applyBorder="1" applyAlignment="1">
      <alignment horizontal="left"/>
    </xf>
    <xf numFmtId="0" fontId="5" fillId="2" borderId="29" xfId="0" applyFont="1" applyFill="1" applyBorder="1" applyAlignment="1">
      <alignment horizontal="left"/>
    </xf>
    <xf numFmtId="0" fontId="5" fillId="2" borderId="14" xfId="0" applyFont="1" applyFill="1" applyBorder="1" applyAlignment="1">
      <alignment horizontal="left"/>
    </xf>
    <xf numFmtId="166" fontId="6" fillId="5" borderId="2" xfId="2" applyFont="1" applyFill="1" applyBorder="1" applyAlignment="1">
      <alignment horizontal="center" vertical="center"/>
    </xf>
    <xf numFmtId="166" fontId="6" fillId="5" borderId="12" xfId="2" applyFont="1" applyFill="1" applyBorder="1" applyAlignment="1">
      <alignment horizontal="center" vertical="center"/>
    </xf>
    <xf numFmtId="0" fontId="9" fillId="0" borderId="26" xfId="0" applyFont="1" applyBorder="1" applyAlignment="1">
      <alignment horizontal="center"/>
    </xf>
    <xf numFmtId="0" fontId="5" fillId="2" borderId="22" xfId="0" applyFont="1" applyFill="1" applyBorder="1" applyAlignment="1">
      <alignment horizontal="left"/>
    </xf>
    <xf numFmtId="0" fontId="5" fillId="2" borderId="21" xfId="0" applyFont="1" applyFill="1" applyBorder="1" applyAlignment="1">
      <alignment horizontal="left"/>
    </xf>
    <xf numFmtId="0" fontId="5" fillId="2" borderId="30" xfId="0" applyFont="1" applyFill="1" applyBorder="1" applyAlignment="1">
      <alignment horizontal="left"/>
    </xf>
    <xf numFmtId="0" fontId="5" fillId="2" borderId="31" xfId="0" applyFont="1" applyFill="1" applyBorder="1" applyAlignment="1">
      <alignment horizontal="left"/>
    </xf>
    <xf numFmtId="0" fontId="5" fillId="0" borderId="0" xfId="0" applyFont="1" applyBorder="1" applyAlignment="1">
      <alignment horizontal="center" vertical="center" textRotation="90" wrapText="1"/>
    </xf>
    <xf numFmtId="0" fontId="5" fillId="2" borderId="0" xfId="0" applyFont="1" applyFill="1" applyBorder="1" applyAlignment="1">
      <alignment horizontal="center"/>
    </xf>
    <xf numFmtId="166" fontId="6" fillId="5" borderId="1" xfId="2" applyFont="1" applyFill="1" applyBorder="1" applyAlignment="1">
      <alignment horizontal="center" vertical="center" wrapText="1"/>
    </xf>
    <xf numFmtId="0" fontId="9" fillId="0" borderId="32" xfId="0" applyFont="1" applyBorder="1" applyAlignment="1">
      <alignment horizontal="center"/>
    </xf>
    <xf numFmtId="0" fontId="9" fillId="0" borderId="33" xfId="0" applyFont="1" applyBorder="1" applyAlignment="1">
      <alignment horizontal="center"/>
    </xf>
    <xf numFmtId="165" fontId="6" fillId="5" borderId="2" xfId="2" applyNumberFormat="1" applyFont="1" applyFill="1" applyBorder="1" applyAlignment="1">
      <alignment horizontal="left" vertical="center"/>
    </xf>
    <xf numFmtId="165" fontId="6" fillId="5" borderId="12" xfId="2" applyNumberFormat="1" applyFont="1" applyFill="1" applyBorder="1" applyAlignment="1">
      <alignment horizontal="left" vertical="center"/>
    </xf>
    <xf numFmtId="166" fontId="6" fillId="4" borderId="3" xfId="2" applyFont="1" applyFill="1" applyBorder="1" applyAlignment="1">
      <alignment horizontal="left" vertical="center"/>
    </xf>
    <xf numFmtId="166" fontId="6" fillId="4" borderId="4" xfId="2" applyFont="1" applyFill="1" applyBorder="1" applyAlignment="1">
      <alignment horizontal="left" vertical="center"/>
    </xf>
    <xf numFmtId="166" fontId="6" fillId="4" borderId="5" xfId="2" applyFont="1" applyFill="1" applyBorder="1" applyAlignment="1">
      <alignment horizontal="left" vertical="center"/>
    </xf>
    <xf numFmtId="166" fontId="6" fillId="4" borderId="9" xfId="2" applyFont="1" applyFill="1" applyBorder="1" applyAlignment="1">
      <alignment horizontal="left" vertical="center"/>
    </xf>
    <xf numFmtId="166" fontId="6" fillId="4" borderId="10" xfId="2" applyFont="1" applyFill="1" applyBorder="1" applyAlignment="1">
      <alignment horizontal="left" vertical="center"/>
    </xf>
    <xf numFmtId="166" fontId="6" fillId="4" borderId="11" xfId="2" applyFont="1" applyFill="1" applyBorder="1" applyAlignment="1">
      <alignment horizontal="left" vertical="center"/>
    </xf>
    <xf numFmtId="166" fontId="6" fillId="5" borderId="6" xfId="2" applyFont="1" applyFill="1" applyBorder="1" applyAlignment="1">
      <alignment horizontal="left" vertical="top" wrapText="1"/>
    </xf>
    <xf numFmtId="166" fontId="6" fillId="5" borderId="7" xfId="2" applyFont="1" applyFill="1" applyBorder="1" applyAlignment="1">
      <alignment horizontal="left" vertical="top" wrapText="1"/>
    </xf>
    <xf numFmtId="166" fontId="6" fillId="5" borderId="8" xfId="2" applyFont="1" applyFill="1" applyBorder="1" applyAlignment="1">
      <alignment horizontal="left" vertical="top" wrapText="1"/>
    </xf>
    <xf numFmtId="166" fontId="6" fillId="5" borderId="9" xfId="2" applyFont="1" applyFill="1" applyBorder="1" applyAlignment="1">
      <alignment horizontal="left" vertical="top" wrapText="1"/>
    </xf>
    <xf numFmtId="166" fontId="6" fillId="5" borderId="10" xfId="2" applyFont="1" applyFill="1" applyBorder="1" applyAlignment="1">
      <alignment horizontal="left" vertical="top" wrapText="1"/>
    </xf>
    <xf numFmtId="166" fontId="6" fillId="5" borderId="11" xfId="2" applyFont="1" applyFill="1" applyBorder="1" applyAlignment="1">
      <alignment horizontal="left" vertical="top" wrapText="1"/>
    </xf>
    <xf numFmtId="0" fontId="5" fillId="6" borderId="12" xfId="0" applyFont="1" applyFill="1" applyBorder="1" applyAlignment="1">
      <alignment horizontal="left" vertical="center" wrapText="1"/>
    </xf>
    <xf numFmtId="0" fontId="5" fillId="6" borderId="24" xfId="0" applyFont="1" applyFill="1" applyBorder="1" applyAlignment="1">
      <alignment horizontal="left" vertical="center" wrapText="1"/>
    </xf>
    <xf numFmtId="166" fontId="6" fillId="7" borderId="1" xfId="2" applyFont="1" applyFill="1" applyBorder="1" applyAlignment="1">
      <alignment horizontal="left" vertical="center"/>
    </xf>
    <xf numFmtId="166" fontId="6" fillId="7" borderId="17" xfId="2" applyFont="1" applyFill="1" applyBorder="1" applyAlignment="1">
      <alignment horizontal="left" vertical="center"/>
    </xf>
    <xf numFmtId="166" fontId="6" fillId="7" borderId="22" xfId="2" applyFont="1" applyFill="1" applyBorder="1" applyAlignment="1">
      <alignment horizontal="left" vertical="center"/>
    </xf>
    <xf numFmtId="166" fontId="6" fillId="7" borderId="23" xfId="2" applyFont="1" applyFill="1" applyBorder="1" applyAlignment="1">
      <alignment horizontal="left" vertical="center"/>
    </xf>
  </cellXfs>
  <cellStyles count="7">
    <cellStyle name="Excel Built-in Normal" xfId="2"/>
    <cellStyle name="Heading" xfId="3"/>
    <cellStyle name="Heading1" xfId="4"/>
    <cellStyle name="Normal" xfId="0" builtinId="0"/>
    <cellStyle name="Normal 2" xfId="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xdr:row>
      <xdr:rowOff>38099</xdr:rowOff>
    </xdr:from>
    <xdr:to>
      <xdr:col>2</xdr:col>
      <xdr:colOff>857250</xdr:colOff>
      <xdr:row>7</xdr:row>
      <xdr:rowOff>142314</xdr:rowOff>
    </xdr:to>
    <xdr:pic>
      <xdr:nvPicPr>
        <xdr:cNvPr id="9" name="Image 8">
          <a:extLst>
            <a:ext uri="{FF2B5EF4-FFF2-40B4-BE49-F238E27FC236}">
              <a16:creationId xmlns:a16="http://schemas.microsoft.com/office/drawing/2014/main" xmlns="" id="{6269420B-E333-4A13-A9BF-CEAE140643E0}"/>
            </a:ext>
          </a:extLst>
        </xdr:cNvPr>
        <xdr:cNvPicPr>
          <a:picLocks noChangeAspect="1"/>
        </xdr:cNvPicPr>
      </xdr:nvPicPr>
      <xdr:blipFill rotWithShape="1">
        <a:blip xmlns:r="http://schemas.openxmlformats.org/officeDocument/2006/relationships" r:embed="rId1"/>
        <a:srcRect l="17365" t="11736" r="17034" b="27240"/>
        <a:stretch/>
      </xdr:blipFill>
      <xdr:spPr>
        <a:xfrm>
          <a:off x="95250" y="380999"/>
          <a:ext cx="1257300" cy="961465"/>
        </a:xfrm>
        <a:prstGeom prst="rect">
          <a:avLst/>
        </a:prstGeom>
      </xdr:spPr>
    </xdr:pic>
    <xdr:clientData/>
  </xdr:twoCellAnchor>
  <xdr:twoCellAnchor editAs="oneCell">
    <xdr:from>
      <xdr:col>0</xdr:col>
      <xdr:colOff>0</xdr:colOff>
      <xdr:row>180</xdr:row>
      <xdr:rowOff>57149</xdr:rowOff>
    </xdr:from>
    <xdr:to>
      <xdr:col>8</xdr:col>
      <xdr:colOff>633600</xdr:colOff>
      <xdr:row>188</xdr:row>
      <xdr:rowOff>57150</xdr:rowOff>
    </xdr:to>
    <xdr:pic>
      <xdr:nvPicPr>
        <xdr:cNvPr id="2" name="Image 1">
          <a:extLst>
            <a:ext uri="{FF2B5EF4-FFF2-40B4-BE49-F238E27FC236}">
              <a16:creationId xmlns:a16="http://schemas.microsoft.com/office/drawing/2014/main" xmlns="" id="{3E00C717-0255-43C7-83D5-F8085563F7AA}"/>
            </a:ext>
          </a:extLst>
        </xdr:cNvPr>
        <xdr:cNvPicPr>
          <a:picLocks noChangeAspect="1"/>
        </xdr:cNvPicPr>
      </xdr:nvPicPr>
      <xdr:blipFill rotWithShape="1">
        <a:blip xmlns:r="http://schemas.openxmlformats.org/officeDocument/2006/relationships" r:embed="rId2"/>
        <a:srcRect t="24072" b="40512"/>
        <a:stretch/>
      </xdr:blipFill>
      <xdr:spPr>
        <a:xfrm>
          <a:off x="0" y="27927299"/>
          <a:ext cx="6120000" cy="1219201"/>
        </a:xfrm>
        <a:prstGeom prst="rect">
          <a:avLst/>
        </a:prstGeom>
      </xdr:spPr>
    </xdr:pic>
    <xdr:clientData/>
  </xdr:twoCellAnchor>
  <xdr:twoCellAnchor editAs="oneCell">
    <xdr:from>
      <xdr:col>1</xdr:col>
      <xdr:colOff>200025</xdr:colOff>
      <xdr:row>120</xdr:row>
      <xdr:rowOff>19050</xdr:rowOff>
    </xdr:from>
    <xdr:to>
      <xdr:col>7</xdr:col>
      <xdr:colOff>571500</xdr:colOff>
      <xdr:row>125</xdr:row>
      <xdr:rowOff>137533</xdr:rowOff>
    </xdr:to>
    <xdr:pic>
      <xdr:nvPicPr>
        <xdr:cNvPr id="11" name="Image 10">
          <a:extLst>
            <a:ext uri="{FF2B5EF4-FFF2-40B4-BE49-F238E27FC236}">
              <a16:creationId xmlns:a16="http://schemas.microsoft.com/office/drawing/2014/main" xmlns="" id="{7CA8B706-6F8D-4D29-BE8C-666ADB22BE34}"/>
            </a:ext>
          </a:extLst>
        </xdr:cNvPr>
        <xdr:cNvPicPr>
          <a:picLocks noChangeAspect="1"/>
        </xdr:cNvPicPr>
      </xdr:nvPicPr>
      <xdr:blipFill rotWithShape="1">
        <a:blip xmlns:r="http://schemas.openxmlformats.org/officeDocument/2006/relationships" r:embed="rId2"/>
        <a:srcRect t="26009" b="42449"/>
        <a:stretch/>
      </xdr:blipFill>
      <xdr:spPr>
        <a:xfrm>
          <a:off x="447675" y="18726150"/>
          <a:ext cx="4962525" cy="88048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tabSelected="1" topLeftCell="A154" workbookViewId="0">
      <selection activeCell="J181" sqref="J181"/>
    </sheetView>
  </sheetViews>
  <sheetFormatPr baseColWidth="10" defaultRowHeight="14.1" customHeight="1"/>
  <cols>
    <col min="1" max="1" width="3.7109375" style="2" customWidth="1"/>
    <col min="2" max="2" width="3.7109375" style="1" customWidth="1"/>
    <col min="3" max="3" width="14.28515625" style="8" customWidth="1"/>
    <col min="4" max="6" width="13.7109375" style="8" customWidth="1"/>
    <col min="7" max="8" width="9.7109375" style="3" customWidth="1"/>
    <col min="9" max="9" width="9.7109375" style="14" customWidth="1"/>
    <col min="10" max="16384" width="11.42578125" style="1"/>
  </cols>
  <sheetData>
    <row r="1" spans="1:9" ht="14.1" customHeight="1">
      <c r="A1" s="55" t="s">
        <v>112</v>
      </c>
      <c r="B1" s="56"/>
      <c r="C1" s="56"/>
      <c r="D1" s="56"/>
      <c r="E1" s="56"/>
      <c r="F1" s="56"/>
      <c r="G1" s="56"/>
      <c r="H1" s="56"/>
      <c r="I1" s="57"/>
    </row>
    <row r="2" spans="1:9" ht="14.1" customHeight="1" thickBot="1">
      <c r="A2" s="58"/>
      <c r="B2" s="59"/>
      <c r="C2" s="59"/>
      <c r="D2" s="59"/>
      <c r="E2" s="59"/>
      <c r="F2" s="59"/>
      <c r="G2" s="59"/>
      <c r="H2" s="59"/>
      <c r="I2" s="60"/>
    </row>
    <row r="3" spans="1:9" ht="14.1" customHeight="1">
      <c r="A3" s="33"/>
      <c r="C3" s="1"/>
      <c r="D3" s="37" t="s">
        <v>126</v>
      </c>
      <c r="E3" s="105"/>
      <c r="F3" s="105"/>
      <c r="G3" s="105"/>
      <c r="H3" s="105"/>
      <c r="I3" s="106"/>
    </row>
    <row r="4" spans="1:9" ht="14.1" customHeight="1">
      <c r="A4" s="33"/>
      <c r="C4" s="1"/>
      <c r="D4" s="32" t="s">
        <v>113</v>
      </c>
      <c r="E4" s="107"/>
      <c r="F4" s="107"/>
      <c r="G4" s="107"/>
      <c r="H4" s="107"/>
      <c r="I4" s="108"/>
    </row>
    <row r="5" spans="1:9" ht="14.1" customHeight="1">
      <c r="A5" s="33"/>
      <c r="C5" s="1"/>
      <c r="D5" s="32" t="s">
        <v>174</v>
      </c>
      <c r="E5" s="107"/>
      <c r="F5" s="107"/>
      <c r="G5" s="107"/>
      <c r="H5" s="107"/>
      <c r="I5" s="108"/>
    </row>
    <row r="6" spans="1:9" ht="14.1" customHeight="1">
      <c r="A6" s="33"/>
      <c r="C6" s="1"/>
      <c r="D6" s="32" t="s">
        <v>114</v>
      </c>
      <c r="E6" s="107"/>
      <c r="F6" s="107"/>
      <c r="G6" s="107"/>
      <c r="H6" s="107"/>
      <c r="I6" s="108"/>
    </row>
    <row r="7" spans="1:9" ht="14.1" customHeight="1">
      <c r="A7" s="33"/>
      <c r="C7" s="1"/>
      <c r="D7" s="32" t="s">
        <v>115</v>
      </c>
      <c r="E7" s="107"/>
      <c r="F7" s="107"/>
      <c r="G7" s="107"/>
      <c r="H7" s="107"/>
      <c r="I7" s="108"/>
    </row>
    <row r="8" spans="1:9" ht="14.1" customHeight="1" thickBot="1">
      <c r="A8" s="34"/>
      <c r="B8" s="35"/>
      <c r="C8" s="35"/>
      <c r="D8" s="36" t="s">
        <v>116</v>
      </c>
      <c r="E8" s="109"/>
      <c r="F8" s="109"/>
      <c r="G8" s="109"/>
      <c r="H8" s="109"/>
      <c r="I8" s="110"/>
    </row>
    <row r="9" spans="1:9" ht="14.1" customHeight="1" thickBot="1">
      <c r="A9" s="81" t="s">
        <v>0</v>
      </c>
      <c r="B9" s="81"/>
      <c r="C9" s="81"/>
      <c r="D9" s="81"/>
      <c r="E9" s="81"/>
      <c r="F9" s="81"/>
      <c r="G9" s="38" t="s">
        <v>163</v>
      </c>
      <c r="H9" s="38" t="s">
        <v>1</v>
      </c>
      <c r="I9" s="39" t="s">
        <v>2</v>
      </c>
    </row>
    <row r="10" spans="1:9" ht="14.1" customHeight="1">
      <c r="A10" s="62" t="s">
        <v>3</v>
      </c>
      <c r="B10" s="65" t="s">
        <v>109</v>
      </c>
      <c r="C10" s="78" t="s">
        <v>128</v>
      </c>
      <c r="D10" s="78"/>
      <c r="E10" s="78"/>
      <c r="F10" s="78"/>
      <c r="G10" s="40">
        <v>1.56</v>
      </c>
      <c r="H10" s="41"/>
      <c r="I10" s="42">
        <f>G10*H10</f>
        <v>0</v>
      </c>
    </row>
    <row r="11" spans="1:9" ht="14.1" customHeight="1">
      <c r="A11" s="63"/>
      <c r="B11" s="66"/>
      <c r="C11" s="61" t="s">
        <v>129</v>
      </c>
      <c r="D11" s="61"/>
      <c r="E11" s="61"/>
      <c r="F11" s="61"/>
      <c r="G11" s="4">
        <v>1.56</v>
      </c>
      <c r="H11" s="5"/>
      <c r="I11" s="43">
        <f t="shared" ref="I11:I61" si="0">G11*H11</f>
        <v>0</v>
      </c>
    </row>
    <row r="12" spans="1:9" ht="14.1" customHeight="1">
      <c r="A12" s="63"/>
      <c r="B12" s="66"/>
      <c r="C12" s="61" t="s">
        <v>130</v>
      </c>
      <c r="D12" s="61"/>
      <c r="E12" s="61"/>
      <c r="F12" s="61"/>
      <c r="G12" s="4">
        <v>1.56</v>
      </c>
      <c r="H12" s="5"/>
      <c r="I12" s="43">
        <f t="shared" si="0"/>
        <v>0</v>
      </c>
    </row>
    <row r="13" spans="1:9" ht="14.1" customHeight="1">
      <c r="A13" s="63"/>
      <c r="B13" s="66"/>
      <c r="C13" s="61" t="s">
        <v>131</v>
      </c>
      <c r="D13" s="61"/>
      <c r="E13" s="61"/>
      <c r="F13" s="61"/>
      <c r="G13" s="4">
        <v>1.56</v>
      </c>
      <c r="H13" s="5"/>
      <c r="I13" s="43">
        <f t="shared" si="0"/>
        <v>0</v>
      </c>
    </row>
    <row r="14" spans="1:9" ht="14.1" customHeight="1">
      <c r="A14" s="63"/>
      <c r="B14" s="66"/>
      <c r="C14" s="61" t="s">
        <v>132</v>
      </c>
      <c r="D14" s="61"/>
      <c r="E14" s="61"/>
      <c r="F14" s="61"/>
      <c r="G14" s="4">
        <v>1.56</v>
      </c>
      <c r="H14" s="5"/>
      <c r="I14" s="43">
        <f t="shared" si="0"/>
        <v>0</v>
      </c>
    </row>
    <row r="15" spans="1:9" ht="14.1" customHeight="1">
      <c r="A15" s="63"/>
      <c r="B15" s="66"/>
      <c r="C15" s="61" t="s">
        <v>133</v>
      </c>
      <c r="D15" s="61"/>
      <c r="E15" s="61"/>
      <c r="F15" s="61"/>
      <c r="G15" s="4">
        <v>1.56</v>
      </c>
      <c r="H15" s="5"/>
      <c r="I15" s="43">
        <f t="shared" si="0"/>
        <v>0</v>
      </c>
    </row>
    <row r="16" spans="1:9" ht="14.1" customHeight="1">
      <c r="A16" s="63"/>
      <c r="B16" s="66"/>
      <c r="C16" s="61" t="s">
        <v>135</v>
      </c>
      <c r="D16" s="61"/>
      <c r="E16" s="61"/>
      <c r="F16" s="61"/>
      <c r="G16" s="4">
        <v>1.56</v>
      </c>
      <c r="H16" s="5"/>
      <c r="I16" s="43">
        <f t="shared" si="0"/>
        <v>0</v>
      </c>
    </row>
    <row r="17" spans="1:9" ht="14.1" customHeight="1">
      <c r="A17" s="63"/>
      <c r="B17" s="66"/>
      <c r="C17" s="61" t="s">
        <v>134</v>
      </c>
      <c r="D17" s="61"/>
      <c r="E17" s="61"/>
      <c r="F17" s="61"/>
      <c r="G17" s="4">
        <v>1.56</v>
      </c>
      <c r="H17" s="5"/>
      <c r="I17" s="43">
        <f t="shared" si="0"/>
        <v>0</v>
      </c>
    </row>
    <row r="18" spans="1:9" ht="14.1" customHeight="1">
      <c r="A18" s="63"/>
      <c r="B18" s="66"/>
      <c r="C18" s="61" t="s">
        <v>136</v>
      </c>
      <c r="D18" s="61"/>
      <c r="E18" s="61"/>
      <c r="F18" s="61"/>
      <c r="G18" s="4">
        <v>1.56</v>
      </c>
      <c r="H18" s="5"/>
      <c r="I18" s="43">
        <f t="shared" si="0"/>
        <v>0</v>
      </c>
    </row>
    <row r="19" spans="1:9" ht="14.1" customHeight="1">
      <c r="A19" s="63"/>
      <c r="B19" s="66"/>
      <c r="C19" s="61" t="s">
        <v>137</v>
      </c>
      <c r="D19" s="61"/>
      <c r="E19" s="61"/>
      <c r="F19" s="61"/>
      <c r="G19" s="4">
        <v>7</v>
      </c>
      <c r="H19" s="5"/>
      <c r="I19" s="43">
        <f t="shared" si="0"/>
        <v>0</v>
      </c>
    </row>
    <row r="20" spans="1:9" ht="14.1" customHeight="1">
      <c r="A20" s="63"/>
      <c r="B20" s="66"/>
      <c r="C20" s="61" t="s">
        <v>138</v>
      </c>
      <c r="D20" s="61"/>
      <c r="E20" s="61"/>
      <c r="F20" s="61"/>
      <c r="G20" s="4">
        <v>7</v>
      </c>
      <c r="H20" s="5"/>
      <c r="I20" s="43">
        <f t="shared" si="0"/>
        <v>0</v>
      </c>
    </row>
    <row r="21" spans="1:9" ht="14.1" customHeight="1">
      <c r="A21" s="63"/>
      <c r="B21" s="66"/>
      <c r="C21" s="61" t="s">
        <v>139</v>
      </c>
      <c r="D21" s="61"/>
      <c r="E21" s="61"/>
      <c r="F21" s="61"/>
      <c r="G21" s="4">
        <v>1.01</v>
      </c>
      <c r="H21" s="5"/>
      <c r="I21" s="43">
        <f t="shared" si="0"/>
        <v>0</v>
      </c>
    </row>
    <row r="22" spans="1:9" ht="12.6" customHeight="1">
      <c r="A22" s="63"/>
      <c r="B22" s="66"/>
      <c r="C22" s="61" t="s">
        <v>140</v>
      </c>
      <c r="D22" s="61"/>
      <c r="E22" s="61"/>
      <c r="F22" s="61"/>
      <c r="G22" s="4">
        <v>1.01</v>
      </c>
      <c r="H22" s="5"/>
      <c r="I22" s="43">
        <f t="shared" si="0"/>
        <v>0</v>
      </c>
    </row>
    <row r="23" spans="1:9" ht="12.6" customHeight="1">
      <c r="A23" s="63"/>
      <c r="B23" s="66"/>
      <c r="C23" s="61" t="s">
        <v>141</v>
      </c>
      <c r="D23" s="61"/>
      <c r="E23" s="61"/>
      <c r="F23" s="61"/>
      <c r="G23" s="4">
        <v>1.01</v>
      </c>
      <c r="H23" s="5"/>
      <c r="I23" s="43">
        <f t="shared" si="0"/>
        <v>0</v>
      </c>
    </row>
    <row r="24" spans="1:9" ht="12.6" customHeight="1">
      <c r="A24" s="63"/>
      <c r="B24" s="66"/>
      <c r="C24" s="61" t="s">
        <v>142</v>
      </c>
      <c r="D24" s="61"/>
      <c r="E24" s="61"/>
      <c r="F24" s="61"/>
      <c r="G24" s="4">
        <v>1.01</v>
      </c>
      <c r="H24" s="5"/>
      <c r="I24" s="43">
        <f t="shared" si="0"/>
        <v>0</v>
      </c>
    </row>
    <row r="25" spans="1:9" ht="12.6" customHeight="1">
      <c r="A25" s="63"/>
      <c r="B25" s="66"/>
      <c r="C25" s="61" t="s">
        <v>143</v>
      </c>
      <c r="D25" s="61"/>
      <c r="E25" s="61"/>
      <c r="F25" s="61"/>
      <c r="G25" s="4">
        <v>1.01</v>
      </c>
      <c r="H25" s="5"/>
      <c r="I25" s="43">
        <f t="shared" si="0"/>
        <v>0</v>
      </c>
    </row>
    <row r="26" spans="1:9" ht="12.6" customHeight="1">
      <c r="A26" s="63"/>
      <c r="B26" s="66"/>
      <c r="C26" s="61" t="s">
        <v>144</v>
      </c>
      <c r="D26" s="61"/>
      <c r="E26" s="61"/>
      <c r="F26" s="61"/>
      <c r="G26" s="4">
        <v>1.01</v>
      </c>
      <c r="H26" s="5"/>
      <c r="I26" s="43">
        <f t="shared" si="0"/>
        <v>0</v>
      </c>
    </row>
    <row r="27" spans="1:9" ht="12.6" customHeight="1">
      <c r="A27" s="63"/>
      <c r="B27" s="66"/>
      <c r="C27" s="61" t="s">
        <v>145</v>
      </c>
      <c r="D27" s="61"/>
      <c r="E27" s="61"/>
      <c r="F27" s="61"/>
      <c r="G27" s="4">
        <v>1.01</v>
      </c>
      <c r="H27" s="5"/>
      <c r="I27" s="43">
        <f t="shared" si="0"/>
        <v>0</v>
      </c>
    </row>
    <row r="28" spans="1:9" ht="12.6" customHeight="1">
      <c r="A28" s="63"/>
      <c r="B28" s="66"/>
      <c r="C28" s="61" t="s">
        <v>146</v>
      </c>
      <c r="D28" s="61"/>
      <c r="E28" s="61"/>
      <c r="F28" s="61"/>
      <c r="G28" s="4">
        <v>1.01</v>
      </c>
      <c r="H28" s="5"/>
      <c r="I28" s="43">
        <f t="shared" si="0"/>
        <v>0</v>
      </c>
    </row>
    <row r="29" spans="1:9" ht="12.6" customHeight="1">
      <c r="A29" s="63"/>
      <c r="B29" s="66"/>
      <c r="C29" s="61" t="s">
        <v>147</v>
      </c>
      <c r="D29" s="61"/>
      <c r="E29" s="61"/>
      <c r="F29" s="61"/>
      <c r="G29" s="4">
        <v>1.01</v>
      </c>
      <c r="H29" s="5"/>
      <c r="I29" s="43">
        <f t="shared" si="0"/>
        <v>0</v>
      </c>
    </row>
    <row r="30" spans="1:9" ht="12.6" customHeight="1">
      <c r="A30" s="63"/>
      <c r="B30" s="66"/>
      <c r="C30" s="61" t="s">
        <v>148</v>
      </c>
      <c r="D30" s="61"/>
      <c r="E30" s="61"/>
      <c r="F30" s="61"/>
      <c r="G30" s="4">
        <v>1.68</v>
      </c>
      <c r="H30" s="5"/>
      <c r="I30" s="43">
        <f t="shared" si="0"/>
        <v>0</v>
      </c>
    </row>
    <row r="31" spans="1:9" ht="12.6" customHeight="1">
      <c r="A31" s="63"/>
      <c r="B31" s="66"/>
      <c r="C31" s="61" t="s">
        <v>149</v>
      </c>
      <c r="D31" s="61"/>
      <c r="E31" s="61"/>
      <c r="F31" s="61"/>
      <c r="G31" s="4">
        <v>1.68</v>
      </c>
      <c r="H31" s="5"/>
      <c r="I31" s="43">
        <f t="shared" si="0"/>
        <v>0</v>
      </c>
    </row>
    <row r="32" spans="1:9" ht="12.6" customHeight="1">
      <c r="A32" s="63"/>
      <c r="B32" s="66"/>
      <c r="C32" s="61" t="s">
        <v>150</v>
      </c>
      <c r="D32" s="61"/>
      <c r="E32" s="61"/>
      <c r="F32" s="61"/>
      <c r="G32" s="4">
        <v>1.68</v>
      </c>
      <c r="H32" s="5"/>
      <c r="I32" s="43">
        <f t="shared" si="0"/>
        <v>0</v>
      </c>
    </row>
    <row r="33" spans="1:9" ht="12.6" customHeight="1">
      <c r="A33" s="63"/>
      <c r="B33" s="66"/>
      <c r="C33" s="61" t="s">
        <v>151</v>
      </c>
      <c r="D33" s="61"/>
      <c r="E33" s="61"/>
      <c r="F33" s="61"/>
      <c r="G33" s="4">
        <v>0.81</v>
      </c>
      <c r="H33" s="5"/>
      <c r="I33" s="43">
        <f t="shared" si="0"/>
        <v>0</v>
      </c>
    </row>
    <row r="34" spans="1:9" ht="12.6" customHeight="1">
      <c r="A34" s="63"/>
      <c r="B34" s="66"/>
      <c r="C34" s="61" t="s">
        <v>152</v>
      </c>
      <c r="D34" s="61"/>
      <c r="E34" s="61"/>
      <c r="F34" s="61"/>
      <c r="G34" s="4">
        <v>0.81</v>
      </c>
      <c r="H34" s="5"/>
      <c r="I34" s="43">
        <f t="shared" si="0"/>
        <v>0</v>
      </c>
    </row>
    <row r="35" spans="1:9" ht="12.6" customHeight="1">
      <c r="A35" s="63"/>
      <c r="B35" s="66"/>
      <c r="C35" s="61" t="s">
        <v>153</v>
      </c>
      <c r="D35" s="61"/>
      <c r="E35" s="61"/>
      <c r="F35" s="61"/>
      <c r="G35" s="4">
        <v>0.81</v>
      </c>
      <c r="H35" s="5"/>
      <c r="I35" s="43">
        <f t="shared" si="0"/>
        <v>0</v>
      </c>
    </row>
    <row r="36" spans="1:9" ht="12.6" customHeight="1">
      <c r="A36" s="63"/>
      <c r="B36" s="67" t="s">
        <v>110</v>
      </c>
      <c r="C36" s="61" t="s">
        <v>157</v>
      </c>
      <c r="D36" s="61"/>
      <c r="E36" s="61"/>
      <c r="F36" s="61"/>
      <c r="G36" s="4">
        <v>8.52</v>
      </c>
      <c r="H36" s="5"/>
      <c r="I36" s="43">
        <f t="shared" si="0"/>
        <v>0</v>
      </c>
    </row>
    <row r="37" spans="1:9" ht="12.6" customHeight="1">
      <c r="A37" s="63"/>
      <c r="B37" s="67"/>
      <c r="C37" s="61" t="s">
        <v>135</v>
      </c>
      <c r="D37" s="61"/>
      <c r="E37" s="61"/>
      <c r="F37" s="61"/>
      <c r="G37" s="4">
        <v>1.56</v>
      </c>
      <c r="H37" s="5"/>
      <c r="I37" s="43">
        <f t="shared" si="0"/>
        <v>0</v>
      </c>
    </row>
    <row r="38" spans="1:9" ht="12.6" customHeight="1">
      <c r="A38" s="63"/>
      <c r="B38" s="67"/>
      <c r="C38" s="61" t="s">
        <v>129</v>
      </c>
      <c r="D38" s="61"/>
      <c r="E38" s="61"/>
      <c r="F38" s="61"/>
      <c r="G38" s="4">
        <v>1.56</v>
      </c>
      <c r="H38" s="5"/>
      <c r="I38" s="43">
        <f t="shared" si="0"/>
        <v>0</v>
      </c>
    </row>
    <row r="39" spans="1:9" ht="12.6" customHeight="1">
      <c r="A39" s="63"/>
      <c r="B39" s="67"/>
      <c r="C39" s="61" t="s">
        <v>154</v>
      </c>
      <c r="D39" s="61"/>
      <c r="E39" s="61"/>
      <c r="F39" s="61"/>
      <c r="G39" s="4">
        <v>1.56</v>
      </c>
      <c r="H39" s="5"/>
      <c r="I39" s="43">
        <f t="shared" si="0"/>
        <v>0</v>
      </c>
    </row>
    <row r="40" spans="1:9" ht="12.6" customHeight="1">
      <c r="A40" s="63"/>
      <c r="B40" s="67"/>
      <c r="C40" s="61" t="s">
        <v>130</v>
      </c>
      <c r="D40" s="61"/>
      <c r="E40" s="61"/>
      <c r="F40" s="61"/>
      <c r="G40" s="4">
        <v>1.56</v>
      </c>
      <c r="H40" s="5"/>
      <c r="I40" s="43">
        <f t="shared" si="0"/>
        <v>0</v>
      </c>
    </row>
    <row r="41" spans="1:9" ht="12.6" customHeight="1">
      <c r="A41" s="63"/>
      <c r="B41" s="67"/>
      <c r="C41" s="61" t="s">
        <v>155</v>
      </c>
      <c r="D41" s="61"/>
      <c r="E41" s="61"/>
      <c r="F41" s="61"/>
      <c r="G41" s="4">
        <v>1.22</v>
      </c>
      <c r="H41" s="5"/>
      <c r="I41" s="43">
        <f t="shared" si="0"/>
        <v>0</v>
      </c>
    </row>
    <row r="42" spans="1:9" ht="12.6" customHeight="1">
      <c r="A42" s="63"/>
      <c r="B42" s="67"/>
      <c r="C42" s="61" t="s">
        <v>156</v>
      </c>
      <c r="D42" s="61"/>
      <c r="E42" s="61"/>
      <c r="F42" s="61"/>
      <c r="G42" s="4">
        <v>1.68</v>
      </c>
      <c r="H42" s="5"/>
      <c r="I42" s="43">
        <f t="shared" si="0"/>
        <v>0</v>
      </c>
    </row>
    <row r="43" spans="1:9" ht="12.6" customHeight="1">
      <c r="A43" s="63"/>
      <c r="B43" s="66" t="s">
        <v>159</v>
      </c>
      <c r="C43" s="61" t="s">
        <v>4</v>
      </c>
      <c r="D43" s="61"/>
      <c r="E43" s="61"/>
      <c r="F43" s="61"/>
      <c r="G43" s="4">
        <v>0.47</v>
      </c>
      <c r="H43" s="5"/>
      <c r="I43" s="43">
        <f t="shared" si="0"/>
        <v>0</v>
      </c>
    </row>
    <row r="44" spans="1:9" ht="12.6" customHeight="1">
      <c r="A44" s="63"/>
      <c r="B44" s="66"/>
      <c r="C44" s="61" t="s">
        <v>5</v>
      </c>
      <c r="D44" s="61"/>
      <c r="E44" s="61"/>
      <c r="F44" s="61"/>
      <c r="G44" s="4">
        <v>0.6</v>
      </c>
      <c r="H44" s="5"/>
      <c r="I44" s="43">
        <f t="shared" si="0"/>
        <v>0</v>
      </c>
    </row>
    <row r="45" spans="1:9" ht="12.6" customHeight="1">
      <c r="A45" s="63"/>
      <c r="B45" s="66"/>
      <c r="C45" s="61" t="s">
        <v>6</v>
      </c>
      <c r="D45" s="61"/>
      <c r="E45" s="61"/>
      <c r="F45" s="61"/>
      <c r="G45" s="4">
        <v>1.91</v>
      </c>
      <c r="H45" s="5"/>
      <c r="I45" s="43">
        <f t="shared" si="0"/>
        <v>0</v>
      </c>
    </row>
    <row r="46" spans="1:9" ht="12.6" customHeight="1">
      <c r="A46" s="63"/>
      <c r="B46" s="66"/>
      <c r="C46" s="61" t="s">
        <v>158</v>
      </c>
      <c r="D46" s="61"/>
      <c r="E46" s="61"/>
      <c r="F46" s="61"/>
      <c r="G46" s="4">
        <v>1.68</v>
      </c>
      <c r="H46" s="5"/>
      <c r="I46" s="43">
        <f t="shared" si="0"/>
        <v>0</v>
      </c>
    </row>
    <row r="47" spans="1:9" ht="12.6" customHeight="1" thickBot="1">
      <c r="A47" s="64"/>
      <c r="B47" s="74"/>
      <c r="C47" s="82" t="s">
        <v>7</v>
      </c>
      <c r="D47" s="82"/>
      <c r="E47" s="82"/>
      <c r="F47" s="82"/>
      <c r="G47" s="44">
        <v>2.0499999999999998</v>
      </c>
      <c r="H47" s="45"/>
      <c r="I47" s="46">
        <f t="shared" si="0"/>
        <v>0</v>
      </c>
    </row>
    <row r="48" spans="1:9" ht="12.6" customHeight="1">
      <c r="A48" s="62" t="s">
        <v>88</v>
      </c>
      <c r="B48" s="65"/>
      <c r="C48" s="75" t="s">
        <v>89</v>
      </c>
      <c r="D48" s="76"/>
      <c r="E48" s="76"/>
      <c r="F48" s="77"/>
      <c r="G48" s="40">
        <v>5.16</v>
      </c>
      <c r="H48" s="41"/>
      <c r="I48" s="42">
        <f t="shared" si="0"/>
        <v>0</v>
      </c>
    </row>
    <row r="49" spans="1:9" ht="12.6" customHeight="1">
      <c r="A49" s="63"/>
      <c r="B49" s="66"/>
      <c r="C49" s="68" t="s">
        <v>90</v>
      </c>
      <c r="D49" s="69"/>
      <c r="E49" s="69"/>
      <c r="F49" s="70"/>
      <c r="G49" s="4">
        <v>2.0499999999999998</v>
      </c>
      <c r="H49" s="5"/>
      <c r="I49" s="43">
        <f t="shared" si="0"/>
        <v>0</v>
      </c>
    </row>
    <row r="50" spans="1:9" ht="12.6" customHeight="1">
      <c r="A50" s="63"/>
      <c r="B50" s="66"/>
      <c r="C50" s="68" t="s">
        <v>91</v>
      </c>
      <c r="D50" s="69"/>
      <c r="E50" s="69"/>
      <c r="F50" s="70"/>
      <c r="G50" s="4">
        <v>2.23</v>
      </c>
      <c r="H50" s="5"/>
      <c r="I50" s="43">
        <f t="shared" si="0"/>
        <v>0</v>
      </c>
    </row>
    <row r="51" spans="1:9" ht="12.6" customHeight="1">
      <c r="A51" s="63"/>
      <c r="B51" s="66"/>
      <c r="C51" s="68" t="s">
        <v>92</v>
      </c>
      <c r="D51" s="69"/>
      <c r="E51" s="69"/>
      <c r="F51" s="70"/>
      <c r="G51" s="4">
        <v>4.1100000000000003</v>
      </c>
      <c r="H51" s="5"/>
      <c r="I51" s="43">
        <f t="shared" si="0"/>
        <v>0</v>
      </c>
    </row>
    <row r="52" spans="1:9" ht="12.6" customHeight="1">
      <c r="A52" s="63"/>
      <c r="B52" s="66"/>
      <c r="C52" s="68" t="s">
        <v>93</v>
      </c>
      <c r="D52" s="69"/>
      <c r="E52" s="69"/>
      <c r="F52" s="70"/>
      <c r="G52" s="4">
        <v>10.02</v>
      </c>
      <c r="H52" s="5"/>
      <c r="I52" s="43">
        <f t="shared" si="0"/>
        <v>0</v>
      </c>
    </row>
    <row r="53" spans="1:9" ht="12.6" customHeight="1">
      <c r="A53" s="63"/>
      <c r="B53" s="66"/>
      <c r="C53" s="68" t="s">
        <v>94</v>
      </c>
      <c r="D53" s="69"/>
      <c r="E53" s="69"/>
      <c r="F53" s="70"/>
      <c r="G53" s="4">
        <v>10.02</v>
      </c>
      <c r="H53" s="5"/>
      <c r="I53" s="43">
        <f t="shared" si="0"/>
        <v>0</v>
      </c>
    </row>
    <row r="54" spans="1:9" ht="12.6" customHeight="1" thickBot="1">
      <c r="A54" s="64"/>
      <c r="B54" s="74"/>
      <c r="C54" s="83" t="s">
        <v>95</v>
      </c>
      <c r="D54" s="84"/>
      <c r="E54" s="84"/>
      <c r="F54" s="85"/>
      <c r="G54" s="44">
        <v>10.02</v>
      </c>
      <c r="H54" s="45"/>
      <c r="I54" s="46">
        <f t="shared" si="0"/>
        <v>0</v>
      </c>
    </row>
    <row r="55" spans="1:9" ht="12.6" customHeight="1">
      <c r="A55" s="62" t="s">
        <v>96</v>
      </c>
      <c r="B55" s="65"/>
      <c r="C55" s="78" t="s">
        <v>97</v>
      </c>
      <c r="D55" s="78"/>
      <c r="E55" s="78"/>
      <c r="F55" s="78"/>
      <c r="G55" s="40">
        <v>3.49</v>
      </c>
      <c r="H55" s="41"/>
      <c r="I55" s="42">
        <f t="shared" si="0"/>
        <v>0</v>
      </c>
    </row>
    <row r="56" spans="1:9" ht="12.6" customHeight="1">
      <c r="A56" s="63"/>
      <c r="B56" s="66"/>
      <c r="C56" s="61" t="s">
        <v>98</v>
      </c>
      <c r="D56" s="61"/>
      <c r="E56" s="61"/>
      <c r="F56" s="61"/>
      <c r="G56" s="4">
        <v>22.79</v>
      </c>
      <c r="H56" s="5"/>
      <c r="I56" s="43">
        <f t="shared" si="0"/>
        <v>0</v>
      </c>
    </row>
    <row r="57" spans="1:9" ht="12.6" customHeight="1">
      <c r="A57" s="63"/>
      <c r="B57" s="66"/>
      <c r="C57" s="61" t="s">
        <v>99</v>
      </c>
      <c r="D57" s="61"/>
      <c r="E57" s="61"/>
      <c r="F57" s="61"/>
      <c r="G57" s="4">
        <v>6.78</v>
      </c>
      <c r="H57" s="5"/>
      <c r="I57" s="43">
        <f t="shared" si="0"/>
        <v>0</v>
      </c>
    </row>
    <row r="58" spans="1:9" ht="12.6" customHeight="1">
      <c r="A58" s="63"/>
      <c r="B58" s="66"/>
      <c r="C58" s="61" t="s">
        <v>100</v>
      </c>
      <c r="D58" s="61"/>
      <c r="E58" s="61"/>
      <c r="F58" s="61"/>
      <c r="G58" s="4">
        <v>5.9</v>
      </c>
      <c r="H58" s="5"/>
      <c r="I58" s="43">
        <f t="shared" si="0"/>
        <v>0</v>
      </c>
    </row>
    <row r="59" spans="1:9" ht="12.6" customHeight="1">
      <c r="A59" s="63"/>
      <c r="B59" s="66"/>
      <c r="C59" s="61" t="s">
        <v>101</v>
      </c>
      <c r="D59" s="61"/>
      <c r="E59" s="61"/>
      <c r="F59" s="61"/>
      <c r="G59" s="4">
        <v>5.78</v>
      </c>
      <c r="H59" s="5"/>
      <c r="I59" s="43">
        <f t="shared" si="0"/>
        <v>0</v>
      </c>
    </row>
    <row r="60" spans="1:9" ht="12.6" customHeight="1">
      <c r="A60" s="63"/>
      <c r="B60" s="66"/>
      <c r="C60" s="61" t="s">
        <v>102</v>
      </c>
      <c r="D60" s="61"/>
      <c r="E60" s="61"/>
      <c r="F60" s="61"/>
      <c r="G60" s="4">
        <v>3.36</v>
      </c>
      <c r="H60" s="5"/>
      <c r="I60" s="43">
        <f t="shared" si="0"/>
        <v>0</v>
      </c>
    </row>
    <row r="61" spans="1:9" ht="12.6" customHeight="1" thickBot="1">
      <c r="A61" s="64"/>
      <c r="B61" s="74"/>
      <c r="C61" s="82" t="s">
        <v>103</v>
      </c>
      <c r="D61" s="82"/>
      <c r="E61" s="82"/>
      <c r="F61" s="82"/>
      <c r="G61" s="44">
        <v>1.42</v>
      </c>
      <c r="H61" s="45"/>
      <c r="I61" s="46">
        <f t="shared" si="0"/>
        <v>0</v>
      </c>
    </row>
    <row r="62" spans="1:9" ht="12.6" customHeight="1" thickBot="1">
      <c r="B62" s="2"/>
      <c r="C62" s="9"/>
      <c r="D62" s="9"/>
      <c r="E62" s="9"/>
      <c r="F62" s="9"/>
      <c r="G62" s="10"/>
      <c r="H62" s="11"/>
      <c r="I62" s="12"/>
    </row>
    <row r="63" spans="1:9" ht="14.1" customHeight="1" thickBot="1">
      <c r="A63" s="89" t="s">
        <v>0</v>
      </c>
      <c r="B63" s="90"/>
      <c r="C63" s="90"/>
      <c r="D63" s="90"/>
      <c r="E63" s="90"/>
      <c r="F63" s="90"/>
      <c r="G63" s="47" t="s">
        <v>163</v>
      </c>
      <c r="H63" s="47" t="s">
        <v>1</v>
      </c>
      <c r="I63" s="48" t="s">
        <v>2</v>
      </c>
    </row>
    <row r="64" spans="1:9" ht="12.6" customHeight="1">
      <c r="A64" s="62" t="s">
        <v>8</v>
      </c>
      <c r="B64" s="65"/>
      <c r="C64" s="75" t="s">
        <v>168</v>
      </c>
      <c r="D64" s="76"/>
      <c r="E64" s="76"/>
      <c r="F64" s="77"/>
      <c r="G64" s="40">
        <v>7.0000000000000007E-2</v>
      </c>
      <c r="H64" s="41"/>
      <c r="I64" s="49">
        <f>G64*H64</f>
        <v>0</v>
      </c>
    </row>
    <row r="65" spans="1:9" ht="12.6" customHeight="1">
      <c r="A65" s="63"/>
      <c r="B65" s="66"/>
      <c r="C65" s="68" t="s">
        <v>170</v>
      </c>
      <c r="D65" s="69"/>
      <c r="E65" s="69"/>
      <c r="F65" s="70"/>
      <c r="G65" s="4">
        <v>7.0000000000000007E-2</v>
      </c>
      <c r="H65" s="5"/>
      <c r="I65" s="50">
        <f t="shared" ref="I65:I67" si="1">G65*H65</f>
        <v>0</v>
      </c>
    </row>
    <row r="66" spans="1:9" ht="12.6" customHeight="1">
      <c r="A66" s="63"/>
      <c r="B66" s="66"/>
      <c r="C66" s="68" t="s">
        <v>169</v>
      </c>
      <c r="D66" s="69"/>
      <c r="E66" s="69"/>
      <c r="F66" s="70"/>
      <c r="G66" s="4">
        <v>7.0000000000000007E-2</v>
      </c>
      <c r="H66" s="5"/>
      <c r="I66" s="50">
        <f t="shared" si="1"/>
        <v>0</v>
      </c>
    </row>
    <row r="67" spans="1:9" ht="12.6" customHeight="1">
      <c r="A67" s="63"/>
      <c r="B67" s="66"/>
      <c r="C67" s="68" t="s">
        <v>171</v>
      </c>
      <c r="D67" s="69"/>
      <c r="E67" s="69"/>
      <c r="F67" s="70"/>
      <c r="G67" s="4">
        <v>7.0000000000000007E-2</v>
      </c>
      <c r="H67" s="5"/>
      <c r="I67" s="50">
        <f t="shared" si="1"/>
        <v>0</v>
      </c>
    </row>
    <row r="68" spans="1:9" ht="12.6" customHeight="1">
      <c r="A68" s="63"/>
      <c r="B68" s="66"/>
      <c r="C68" s="68" t="s">
        <v>9</v>
      </c>
      <c r="D68" s="69"/>
      <c r="E68" s="69"/>
      <c r="F68" s="70"/>
      <c r="G68" s="4">
        <v>0.28000000000000003</v>
      </c>
      <c r="H68" s="5"/>
      <c r="I68" s="50">
        <f>G68*H68</f>
        <v>0</v>
      </c>
    </row>
    <row r="69" spans="1:9" ht="12.6" customHeight="1">
      <c r="A69" s="63"/>
      <c r="B69" s="66"/>
      <c r="C69" s="61" t="s">
        <v>10</v>
      </c>
      <c r="D69" s="61"/>
      <c r="E69" s="61"/>
      <c r="F69" s="61"/>
      <c r="G69" s="4">
        <v>1.92</v>
      </c>
      <c r="H69" s="5"/>
      <c r="I69" s="50">
        <f t="shared" ref="I69:I139" si="2">G69*H69</f>
        <v>0</v>
      </c>
    </row>
    <row r="70" spans="1:9" ht="12.6" customHeight="1">
      <c r="A70" s="63"/>
      <c r="B70" s="66"/>
      <c r="C70" s="61" t="s">
        <v>11</v>
      </c>
      <c r="D70" s="61"/>
      <c r="E70" s="61"/>
      <c r="F70" s="61"/>
      <c r="G70" s="4">
        <v>4.3</v>
      </c>
      <c r="H70" s="5"/>
      <c r="I70" s="50">
        <f t="shared" si="2"/>
        <v>0</v>
      </c>
    </row>
    <row r="71" spans="1:9" ht="12.6" customHeight="1">
      <c r="A71" s="63"/>
      <c r="B71" s="66"/>
      <c r="C71" s="61" t="s">
        <v>12</v>
      </c>
      <c r="D71" s="61"/>
      <c r="E71" s="61"/>
      <c r="F71" s="61"/>
      <c r="G71" s="4">
        <v>0.71</v>
      </c>
      <c r="H71" s="5"/>
      <c r="I71" s="50">
        <f t="shared" si="2"/>
        <v>0</v>
      </c>
    </row>
    <row r="72" spans="1:9" ht="12.6" customHeight="1">
      <c r="A72" s="63"/>
      <c r="B72" s="66"/>
      <c r="C72" s="61" t="s">
        <v>13</v>
      </c>
      <c r="D72" s="61"/>
      <c r="E72" s="61"/>
      <c r="F72" s="61"/>
      <c r="G72" s="4">
        <v>0.74</v>
      </c>
      <c r="H72" s="5"/>
      <c r="I72" s="50">
        <f t="shared" si="2"/>
        <v>0</v>
      </c>
    </row>
    <row r="73" spans="1:9" ht="12.6" customHeight="1">
      <c r="A73" s="63"/>
      <c r="B73" s="66"/>
      <c r="C73" s="61" t="s">
        <v>14</v>
      </c>
      <c r="D73" s="61"/>
      <c r="E73" s="61"/>
      <c r="F73" s="61"/>
      <c r="G73" s="4">
        <v>0.3</v>
      </c>
      <c r="H73" s="5"/>
      <c r="I73" s="50">
        <f t="shared" si="2"/>
        <v>0</v>
      </c>
    </row>
    <row r="74" spans="1:9" ht="12.6" customHeight="1">
      <c r="A74" s="63"/>
      <c r="B74" s="66"/>
      <c r="C74" s="61" t="s">
        <v>165</v>
      </c>
      <c r="D74" s="61"/>
      <c r="E74" s="61"/>
      <c r="F74" s="61"/>
      <c r="G74" s="4">
        <v>1</v>
      </c>
      <c r="H74" s="5"/>
      <c r="I74" s="50">
        <f t="shared" si="2"/>
        <v>0</v>
      </c>
    </row>
    <row r="75" spans="1:9" ht="12.6" customHeight="1">
      <c r="A75" s="63"/>
      <c r="B75" s="66"/>
      <c r="C75" s="61" t="s">
        <v>164</v>
      </c>
      <c r="D75" s="61"/>
      <c r="E75" s="61"/>
      <c r="F75" s="61"/>
      <c r="G75" s="4">
        <v>0.83</v>
      </c>
      <c r="H75" s="5"/>
      <c r="I75" s="50">
        <f t="shared" si="2"/>
        <v>0</v>
      </c>
    </row>
    <row r="76" spans="1:9" ht="12.6" customHeight="1">
      <c r="A76" s="63"/>
      <c r="B76" s="66"/>
      <c r="C76" s="61" t="s">
        <v>166</v>
      </c>
      <c r="D76" s="61"/>
      <c r="E76" s="61"/>
      <c r="F76" s="61"/>
      <c r="G76" s="4">
        <v>1.63</v>
      </c>
      <c r="H76" s="5"/>
      <c r="I76" s="50">
        <f t="shared" si="2"/>
        <v>0</v>
      </c>
    </row>
    <row r="77" spans="1:9" ht="12.6" customHeight="1">
      <c r="A77" s="63"/>
      <c r="B77" s="66"/>
      <c r="C77" s="61" t="s">
        <v>15</v>
      </c>
      <c r="D77" s="61"/>
      <c r="E77" s="61"/>
      <c r="F77" s="61"/>
      <c r="G77" s="4">
        <v>1.61</v>
      </c>
      <c r="H77" s="5"/>
      <c r="I77" s="50">
        <f t="shared" si="2"/>
        <v>0</v>
      </c>
    </row>
    <row r="78" spans="1:9" ht="12.6" customHeight="1">
      <c r="A78" s="63"/>
      <c r="B78" s="66"/>
      <c r="C78" s="61" t="s">
        <v>16</v>
      </c>
      <c r="D78" s="61"/>
      <c r="E78" s="61"/>
      <c r="F78" s="61"/>
      <c r="G78" s="4">
        <v>0.25</v>
      </c>
      <c r="H78" s="5"/>
      <c r="I78" s="50">
        <f t="shared" si="2"/>
        <v>0</v>
      </c>
    </row>
    <row r="79" spans="1:9" ht="12.6" customHeight="1">
      <c r="A79" s="63"/>
      <c r="B79" s="66"/>
      <c r="C79" s="61" t="s">
        <v>17</v>
      </c>
      <c r="D79" s="61"/>
      <c r="E79" s="61"/>
      <c r="F79" s="61"/>
      <c r="G79" s="4">
        <v>0.25</v>
      </c>
      <c r="H79" s="5"/>
      <c r="I79" s="50">
        <f t="shared" si="2"/>
        <v>0</v>
      </c>
    </row>
    <row r="80" spans="1:9" ht="12.6" customHeight="1">
      <c r="A80" s="63"/>
      <c r="B80" s="66"/>
      <c r="C80" s="61" t="s">
        <v>18</v>
      </c>
      <c r="D80" s="61"/>
      <c r="E80" s="61"/>
      <c r="F80" s="61"/>
      <c r="G80" s="4">
        <v>0.11</v>
      </c>
      <c r="H80" s="5"/>
      <c r="I80" s="50">
        <f t="shared" si="2"/>
        <v>0</v>
      </c>
    </row>
    <row r="81" spans="1:9" ht="12.6" customHeight="1">
      <c r="A81" s="63"/>
      <c r="B81" s="66"/>
      <c r="C81" s="61" t="s">
        <v>19</v>
      </c>
      <c r="D81" s="61"/>
      <c r="E81" s="61"/>
      <c r="F81" s="61"/>
      <c r="G81" s="4">
        <v>0.62</v>
      </c>
      <c r="H81" s="5"/>
      <c r="I81" s="50">
        <f t="shared" si="2"/>
        <v>0</v>
      </c>
    </row>
    <row r="82" spans="1:9" ht="12.6" customHeight="1">
      <c r="A82" s="63"/>
      <c r="B82" s="66"/>
      <c r="C82" s="61" t="s">
        <v>20</v>
      </c>
      <c r="D82" s="61"/>
      <c r="E82" s="61"/>
      <c r="F82" s="61"/>
      <c r="G82" s="4">
        <v>0.62</v>
      </c>
      <c r="H82" s="5"/>
      <c r="I82" s="50">
        <f t="shared" si="2"/>
        <v>0</v>
      </c>
    </row>
    <row r="83" spans="1:9" ht="12.6" customHeight="1">
      <c r="A83" s="63"/>
      <c r="B83" s="66"/>
      <c r="C83" s="61" t="s">
        <v>21</v>
      </c>
      <c r="D83" s="61"/>
      <c r="E83" s="61"/>
      <c r="F83" s="61"/>
      <c r="G83" s="4">
        <v>0.62</v>
      </c>
      <c r="H83" s="5"/>
      <c r="I83" s="50">
        <f t="shared" si="2"/>
        <v>0</v>
      </c>
    </row>
    <row r="84" spans="1:9" ht="12.6" customHeight="1">
      <c r="A84" s="63"/>
      <c r="B84" s="66"/>
      <c r="C84" s="61" t="s">
        <v>107</v>
      </c>
      <c r="D84" s="61"/>
      <c r="E84" s="61"/>
      <c r="F84" s="61"/>
      <c r="G84" s="4">
        <v>0.61</v>
      </c>
      <c r="H84" s="5"/>
      <c r="I84" s="50">
        <f t="shared" si="2"/>
        <v>0</v>
      </c>
    </row>
    <row r="85" spans="1:9" ht="12.6" customHeight="1">
      <c r="A85" s="63"/>
      <c r="B85" s="66"/>
      <c r="C85" s="61" t="s">
        <v>22</v>
      </c>
      <c r="D85" s="61"/>
      <c r="E85" s="61"/>
      <c r="F85" s="61"/>
      <c r="G85" s="4">
        <v>0.23</v>
      </c>
      <c r="H85" s="5"/>
      <c r="I85" s="50">
        <f t="shared" si="2"/>
        <v>0</v>
      </c>
    </row>
    <row r="86" spans="1:9" ht="12.6" customHeight="1">
      <c r="A86" s="63"/>
      <c r="B86" s="66"/>
      <c r="C86" s="61" t="s">
        <v>23</v>
      </c>
      <c r="D86" s="61"/>
      <c r="E86" s="61"/>
      <c r="F86" s="61"/>
      <c r="G86" s="4">
        <v>0.88</v>
      </c>
      <c r="H86" s="5"/>
      <c r="I86" s="50">
        <f t="shared" si="2"/>
        <v>0</v>
      </c>
    </row>
    <row r="87" spans="1:9" ht="12.6" customHeight="1">
      <c r="A87" s="63"/>
      <c r="B87" s="66"/>
      <c r="C87" s="61" t="s">
        <v>24</v>
      </c>
      <c r="D87" s="61"/>
      <c r="E87" s="61"/>
      <c r="F87" s="61"/>
      <c r="G87" s="4">
        <v>0.94</v>
      </c>
      <c r="H87" s="5"/>
      <c r="I87" s="50">
        <f t="shared" si="2"/>
        <v>0</v>
      </c>
    </row>
    <row r="88" spans="1:9" ht="12.6" customHeight="1">
      <c r="A88" s="63"/>
      <c r="B88" s="66"/>
      <c r="C88" s="61" t="s">
        <v>25</v>
      </c>
      <c r="D88" s="61"/>
      <c r="E88" s="61"/>
      <c r="F88" s="61"/>
      <c r="G88" s="4">
        <v>1.69</v>
      </c>
      <c r="H88" s="5"/>
      <c r="I88" s="50">
        <f t="shared" si="2"/>
        <v>0</v>
      </c>
    </row>
    <row r="89" spans="1:9" ht="12.6" customHeight="1">
      <c r="A89" s="63"/>
      <c r="B89" s="66"/>
      <c r="C89" s="61" t="s">
        <v>26</v>
      </c>
      <c r="D89" s="61"/>
      <c r="E89" s="61"/>
      <c r="F89" s="61"/>
      <c r="G89" s="4">
        <v>0.52</v>
      </c>
      <c r="H89" s="5"/>
      <c r="I89" s="50">
        <f t="shared" si="2"/>
        <v>0</v>
      </c>
    </row>
    <row r="90" spans="1:9" ht="12.6" customHeight="1" thickBot="1">
      <c r="A90" s="64"/>
      <c r="B90" s="74"/>
      <c r="C90" s="82" t="s">
        <v>27</v>
      </c>
      <c r="D90" s="82"/>
      <c r="E90" s="82"/>
      <c r="F90" s="82"/>
      <c r="G90" s="44">
        <v>2.41</v>
      </c>
      <c r="H90" s="45"/>
      <c r="I90" s="51">
        <f t="shared" si="2"/>
        <v>0</v>
      </c>
    </row>
    <row r="91" spans="1:9" ht="12.6" customHeight="1">
      <c r="A91" s="62" t="s">
        <v>28</v>
      </c>
      <c r="B91" s="65"/>
      <c r="C91" s="78" t="s">
        <v>29</v>
      </c>
      <c r="D91" s="78"/>
      <c r="E91" s="78"/>
      <c r="F91" s="78"/>
      <c r="G91" s="40">
        <v>0.86</v>
      </c>
      <c r="H91" s="41"/>
      <c r="I91" s="49">
        <f t="shared" si="2"/>
        <v>0</v>
      </c>
    </row>
    <row r="92" spans="1:9" ht="12.6" customHeight="1">
      <c r="A92" s="63"/>
      <c r="B92" s="66"/>
      <c r="C92" s="61" t="s">
        <v>30</v>
      </c>
      <c r="D92" s="61"/>
      <c r="E92" s="61"/>
      <c r="F92" s="61"/>
      <c r="G92" s="4">
        <v>0.1</v>
      </c>
      <c r="H92" s="5"/>
      <c r="I92" s="50">
        <f t="shared" si="2"/>
        <v>0</v>
      </c>
    </row>
    <row r="93" spans="1:9" ht="12.6" customHeight="1">
      <c r="A93" s="63"/>
      <c r="B93" s="66"/>
      <c r="C93" s="61" t="s">
        <v>31</v>
      </c>
      <c r="D93" s="61"/>
      <c r="E93" s="61"/>
      <c r="F93" s="61"/>
      <c r="G93" s="4">
        <v>0.61</v>
      </c>
      <c r="H93" s="5"/>
      <c r="I93" s="50">
        <f t="shared" si="2"/>
        <v>0</v>
      </c>
    </row>
    <row r="94" spans="1:9" ht="12.6" customHeight="1">
      <c r="A94" s="63"/>
      <c r="B94" s="66"/>
      <c r="C94" s="61" t="s">
        <v>32</v>
      </c>
      <c r="D94" s="61"/>
      <c r="E94" s="61"/>
      <c r="F94" s="61"/>
      <c r="G94" s="4">
        <v>0.34</v>
      </c>
      <c r="H94" s="5"/>
      <c r="I94" s="50">
        <f t="shared" si="2"/>
        <v>0</v>
      </c>
    </row>
    <row r="95" spans="1:9" ht="12.6" customHeight="1">
      <c r="A95" s="63"/>
      <c r="B95" s="66"/>
      <c r="C95" s="61" t="s">
        <v>33</v>
      </c>
      <c r="D95" s="61"/>
      <c r="E95" s="61"/>
      <c r="F95" s="61"/>
      <c r="G95" s="4">
        <v>0.4</v>
      </c>
      <c r="H95" s="5"/>
      <c r="I95" s="50">
        <f t="shared" si="2"/>
        <v>0</v>
      </c>
    </row>
    <row r="96" spans="1:9" ht="12.6" customHeight="1">
      <c r="A96" s="63"/>
      <c r="B96" s="66"/>
      <c r="C96" s="61" t="s">
        <v>34</v>
      </c>
      <c r="D96" s="61"/>
      <c r="E96" s="61"/>
      <c r="F96" s="61"/>
      <c r="G96" s="4">
        <v>2.1</v>
      </c>
      <c r="H96" s="5"/>
      <c r="I96" s="50">
        <f t="shared" si="2"/>
        <v>0</v>
      </c>
    </row>
    <row r="97" spans="1:9" ht="12.6" customHeight="1">
      <c r="A97" s="63"/>
      <c r="B97" s="66"/>
      <c r="C97" s="61" t="s">
        <v>35</v>
      </c>
      <c r="D97" s="61"/>
      <c r="E97" s="61"/>
      <c r="F97" s="61"/>
      <c r="G97" s="4">
        <v>2.27</v>
      </c>
      <c r="H97" s="5"/>
      <c r="I97" s="50">
        <f t="shared" si="2"/>
        <v>0</v>
      </c>
    </row>
    <row r="98" spans="1:9" ht="12.6" customHeight="1">
      <c r="A98" s="63"/>
      <c r="B98" s="66"/>
      <c r="C98" s="61" t="s">
        <v>36</v>
      </c>
      <c r="D98" s="61"/>
      <c r="E98" s="61"/>
      <c r="F98" s="61"/>
      <c r="G98" s="4">
        <v>0.46</v>
      </c>
      <c r="H98" s="5"/>
      <c r="I98" s="50">
        <f t="shared" si="2"/>
        <v>0</v>
      </c>
    </row>
    <row r="99" spans="1:9" ht="12.6" customHeight="1">
      <c r="A99" s="63"/>
      <c r="B99" s="66"/>
      <c r="C99" s="61" t="s">
        <v>37</v>
      </c>
      <c r="D99" s="61"/>
      <c r="E99" s="61"/>
      <c r="F99" s="61"/>
      <c r="G99" s="4">
        <v>0.46</v>
      </c>
      <c r="H99" s="5"/>
      <c r="I99" s="50">
        <f t="shared" si="2"/>
        <v>0</v>
      </c>
    </row>
    <row r="100" spans="1:9" ht="12.6" customHeight="1">
      <c r="A100" s="63"/>
      <c r="B100" s="66"/>
      <c r="C100" s="61" t="s">
        <v>38</v>
      </c>
      <c r="D100" s="61"/>
      <c r="E100" s="61"/>
      <c r="F100" s="61"/>
      <c r="G100" s="4">
        <v>0.49</v>
      </c>
      <c r="H100" s="5"/>
      <c r="I100" s="50">
        <f t="shared" si="2"/>
        <v>0</v>
      </c>
    </row>
    <row r="101" spans="1:9" ht="12.6" customHeight="1">
      <c r="A101" s="63"/>
      <c r="B101" s="66"/>
      <c r="C101" s="61" t="s">
        <v>39</v>
      </c>
      <c r="D101" s="61"/>
      <c r="E101" s="61"/>
      <c r="F101" s="61"/>
      <c r="G101" s="4">
        <v>0.24</v>
      </c>
      <c r="H101" s="5"/>
      <c r="I101" s="50">
        <f t="shared" si="2"/>
        <v>0</v>
      </c>
    </row>
    <row r="102" spans="1:9" ht="12.6" customHeight="1">
      <c r="A102" s="63"/>
      <c r="B102" s="66"/>
      <c r="C102" s="61" t="s">
        <v>40</v>
      </c>
      <c r="D102" s="61"/>
      <c r="E102" s="61"/>
      <c r="F102" s="61"/>
      <c r="G102" s="4">
        <v>0.28000000000000003</v>
      </c>
      <c r="H102" s="5"/>
      <c r="I102" s="50">
        <f t="shared" si="2"/>
        <v>0</v>
      </c>
    </row>
    <row r="103" spans="1:9" ht="12.6" customHeight="1">
      <c r="A103" s="63"/>
      <c r="B103" s="66"/>
      <c r="C103" s="61" t="s">
        <v>41</v>
      </c>
      <c r="D103" s="61"/>
      <c r="E103" s="61"/>
      <c r="F103" s="61"/>
      <c r="G103" s="4">
        <v>0.25</v>
      </c>
      <c r="H103" s="5"/>
      <c r="I103" s="50">
        <f t="shared" si="2"/>
        <v>0</v>
      </c>
    </row>
    <row r="104" spans="1:9" ht="12.6" customHeight="1">
      <c r="A104" s="63"/>
      <c r="B104" s="66"/>
      <c r="C104" s="61" t="s">
        <v>42</v>
      </c>
      <c r="D104" s="61"/>
      <c r="E104" s="61"/>
      <c r="F104" s="61"/>
      <c r="G104" s="4">
        <v>0.25</v>
      </c>
      <c r="H104" s="5"/>
      <c r="I104" s="50">
        <f t="shared" si="2"/>
        <v>0</v>
      </c>
    </row>
    <row r="105" spans="1:9" ht="12.6" customHeight="1">
      <c r="A105" s="63"/>
      <c r="B105" s="66"/>
      <c r="C105" s="61" t="s">
        <v>43</v>
      </c>
      <c r="D105" s="61"/>
      <c r="E105" s="61"/>
      <c r="F105" s="61"/>
      <c r="G105" s="4">
        <v>0.17</v>
      </c>
      <c r="H105" s="5"/>
      <c r="I105" s="50">
        <f t="shared" si="2"/>
        <v>0</v>
      </c>
    </row>
    <row r="106" spans="1:9" ht="12.6" customHeight="1">
      <c r="A106" s="63"/>
      <c r="B106" s="66"/>
      <c r="C106" s="61" t="s">
        <v>44</v>
      </c>
      <c r="D106" s="61"/>
      <c r="E106" s="61"/>
      <c r="F106" s="61"/>
      <c r="G106" s="4">
        <v>0.65</v>
      </c>
      <c r="H106" s="5"/>
      <c r="I106" s="50">
        <f t="shared" si="2"/>
        <v>0</v>
      </c>
    </row>
    <row r="107" spans="1:9" ht="12.6" customHeight="1">
      <c r="A107" s="63"/>
      <c r="B107" s="66"/>
      <c r="C107" s="61" t="s">
        <v>45</v>
      </c>
      <c r="D107" s="61"/>
      <c r="E107" s="61"/>
      <c r="F107" s="61"/>
      <c r="G107" s="4">
        <v>3.34</v>
      </c>
      <c r="H107" s="5"/>
      <c r="I107" s="50">
        <f t="shared" si="2"/>
        <v>0</v>
      </c>
    </row>
    <row r="108" spans="1:9" ht="12.6" customHeight="1">
      <c r="A108" s="63"/>
      <c r="B108" s="66"/>
      <c r="C108" s="61" t="s">
        <v>46</v>
      </c>
      <c r="D108" s="61"/>
      <c r="E108" s="61"/>
      <c r="F108" s="61"/>
      <c r="G108" s="4">
        <v>0.64</v>
      </c>
      <c r="H108" s="5"/>
      <c r="I108" s="50">
        <f t="shared" si="2"/>
        <v>0</v>
      </c>
    </row>
    <row r="109" spans="1:9" ht="12.6" customHeight="1">
      <c r="A109" s="63"/>
      <c r="B109" s="66"/>
      <c r="C109" s="61" t="s">
        <v>47</v>
      </c>
      <c r="D109" s="61"/>
      <c r="E109" s="61"/>
      <c r="F109" s="61"/>
      <c r="G109" s="4">
        <v>1.48</v>
      </c>
      <c r="H109" s="5"/>
      <c r="I109" s="50">
        <f t="shared" si="2"/>
        <v>0</v>
      </c>
    </row>
    <row r="110" spans="1:9" ht="12.6" customHeight="1">
      <c r="A110" s="63"/>
      <c r="B110" s="66"/>
      <c r="C110" s="61" t="s">
        <v>48</v>
      </c>
      <c r="D110" s="61"/>
      <c r="E110" s="61"/>
      <c r="F110" s="61"/>
      <c r="G110" s="4">
        <v>2.77</v>
      </c>
      <c r="H110" s="5"/>
      <c r="I110" s="50">
        <f t="shared" si="2"/>
        <v>0</v>
      </c>
    </row>
    <row r="111" spans="1:9" ht="12.6" customHeight="1">
      <c r="A111" s="63"/>
      <c r="B111" s="66"/>
      <c r="C111" s="61" t="s">
        <v>49</v>
      </c>
      <c r="D111" s="61"/>
      <c r="E111" s="61"/>
      <c r="F111" s="61"/>
      <c r="G111" s="4">
        <v>2.2200000000000002</v>
      </c>
      <c r="H111" s="5"/>
      <c r="I111" s="50">
        <f t="shared" si="2"/>
        <v>0</v>
      </c>
    </row>
    <row r="112" spans="1:9" ht="12.6" customHeight="1">
      <c r="A112" s="63"/>
      <c r="B112" s="66"/>
      <c r="C112" s="61" t="s">
        <v>50</v>
      </c>
      <c r="D112" s="61"/>
      <c r="E112" s="61"/>
      <c r="F112" s="61"/>
      <c r="G112" s="4">
        <v>2.5299999999999998</v>
      </c>
      <c r="H112" s="5"/>
      <c r="I112" s="50">
        <f t="shared" si="2"/>
        <v>0</v>
      </c>
    </row>
    <row r="113" spans="1:9" ht="12.6" customHeight="1">
      <c r="A113" s="63"/>
      <c r="B113" s="66"/>
      <c r="C113" s="61" t="s">
        <v>108</v>
      </c>
      <c r="D113" s="61"/>
      <c r="E113" s="61"/>
      <c r="F113" s="61"/>
      <c r="G113" s="4">
        <v>2.93</v>
      </c>
      <c r="H113" s="5"/>
      <c r="I113" s="50">
        <f t="shared" si="2"/>
        <v>0</v>
      </c>
    </row>
    <row r="114" spans="1:9" ht="12.6" customHeight="1">
      <c r="A114" s="63"/>
      <c r="B114" s="66"/>
      <c r="C114" s="61" t="s">
        <v>51</v>
      </c>
      <c r="D114" s="61"/>
      <c r="E114" s="61"/>
      <c r="F114" s="61"/>
      <c r="G114" s="4">
        <v>1.44</v>
      </c>
      <c r="H114" s="5"/>
      <c r="I114" s="50">
        <f t="shared" si="2"/>
        <v>0</v>
      </c>
    </row>
    <row r="115" spans="1:9" ht="12.6" customHeight="1">
      <c r="A115" s="63"/>
      <c r="B115" s="66"/>
      <c r="C115" s="61" t="s">
        <v>52</v>
      </c>
      <c r="D115" s="61"/>
      <c r="E115" s="61"/>
      <c r="F115" s="61"/>
      <c r="G115" s="4">
        <v>0.36</v>
      </c>
      <c r="H115" s="5"/>
      <c r="I115" s="50">
        <f t="shared" si="2"/>
        <v>0</v>
      </c>
    </row>
    <row r="116" spans="1:9" ht="12.6" customHeight="1">
      <c r="A116" s="63"/>
      <c r="B116" s="66"/>
      <c r="C116" s="61" t="s">
        <v>53</v>
      </c>
      <c r="D116" s="61"/>
      <c r="E116" s="61"/>
      <c r="F116" s="61"/>
      <c r="G116" s="4">
        <v>0.55000000000000004</v>
      </c>
      <c r="H116" s="5"/>
      <c r="I116" s="50">
        <f t="shared" si="2"/>
        <v>0</v>
      </c>
    </row>
    <row r="117" spans="1:9" ht="12.6" customHeight="1">
      <c r="A117" s="63"/>
      <c r="B117" s="66"/>
      <c r="C117" s="61" t="s">
        <v>54</v>
      </c>
      <c r="D117" s="61"/>
      <c r="E117" s="61"/>
      <c r="F117" s="61"/>
      <c r="G117" s="4">
        <v>0.31</v>
      </c>
      <c r="H117" s="5"/>
      <c r="I117" s="50">
        <f t="shared" si="2"/>
        <v>0</v>
      </c>
    </row>
    <row r="118" spans="1:9" ht="12.6" customHeight="1">
      <c r="A118" s="63"/>
      <c r="B118" s="66"/>
      <c r="C118" s="61" t="s">
        <v>55</v>
      </c>
      <c r="D118" s="61"/>
      <c r="E118" s="61"/>
      <c r="F118" s="61"/>
      <c r="G118" s="4">
        <v>0.47</v>
      </c>
      <c r="H118" s="5"/>
      <c r="I118" s="50">
        <f t="shared" si="2"/>
        <v>0</v>
      </c>
    </row>
    <row r="119" spans="1:9" ht="12.6" customHeight="1">
      <c r="A119" s="63"/>
      <c r="B119" s="66"/>
      <c r="C119" s="61" t="s">
        <v>56</v>
      </c>
      <c r="D119" s="61"/>
      <c r="E119" s="61"/>
      <c r="F119" s="61"/>
      <c r="G119" s="4">
        <v>1.87</v>
      </c>
      <c r="H119" s="5"/>
      <c r="I119" s="50">
        <f t="shared" si="2"/>
        <v>0</v>
      </c>
    </row>
    <row r="120" spans="1:9" ht="12.6" customHeight="1" thickBot="1">
      <c r="A120" s="64"/>
      <c r="B120" s="74"/>
      <c r="C120" s="82" t="s">
        <v>57</v>
      </c>
      <c r="D120" s="82"/>
      <c r="E120" s="82"/>
      <c r="F120" s="82"/>
      <c r="G120" s="44">
        <v>2.0499999999999998</v>
      </c>
      <c r="H120" s="45"/>
      <c r="I120" s="51">
        <f t="shared" si="2"/>
        <v>0</v>
      </c>
    </row>
    <row r="121" spans="1:9" ht="12.6" customHeight="1">
      <c r="A121" s="86"/>
      <c r="B121" s="86"/>
      <c r="C121" s="86"/>
      <c r="D121" s="87"/>
      <c r="E121" s="87"/>
      <c r="F121" s="87"/>
      <c r="G121" s="87"/>
      <c r="H121" s="87"/>
      <c r="I121" s="87"/>
    </row>
    <row r="122" spans="1:9" ht="12.6" customHeight="1">
      <c r="A122" s="86"/>
      <c r="B122" s="86"/>
      <c r="C122" s="86"/>
      <c r="D122" s="87"/>
      <c r="E122" s="87"/>
      <c r="F122" s="87"/>
      <c r="G122" s="87"/>
      <c r="H122" s="87"/>
      <c r="I122" s="87"/>
    </row>
    <row r="123" spans="1:9" ht="12.6" customHeight="1">
      <c r="A123" s="86"/>
      <c r="B123" s="86"/>
      <c r="C123" s="86"/>
      <c r="D123" s="87"/>
      <c r="E123" s="87"/>
      <c r="F123" s="87"/>
      <c r="G123" s="87"/>
      <c r="H123" s="87"/>
      <c r="I123" s="87"/>
    </row>
    <row r="124" spans="1:9" ht="12.6" customHeight="1">
      <c r="A124" s="86"/>
      <c r="B124" s="86"/>
      <c r="C124" s="86"/>
      <c r="D124" s="87"/>
      <c r="E124" s="87"/>
      <c r="F124" s="87"/>
      <c r="G124" s="87"/>
      <c r="H124" s="87"/>
      <c r="I124" s="87"/>
    </row>
    <row r="125" spans="1:9" ht="12.6" customHeight="1">
      <c r="A125" s="86"/>
      <c r="B125" s="86"/>
      <c r="C125" s="86"/>
      <c r="D125" s="87"/>
      <c r="E125" s="87"/>
      <c r="F125" s="87"/>
      <c r="G125" s="87"/>
      <c r="H125" s="87"/>
      <c r="I125" s="87"/>
    </row>
    <row r="126" spans="1:9" ht="12" customHeight="1" thickBot="1">
      <c r="A126" s="86"/>
      <c r="B126" s="86"/>
      <c r="C126" s="86"/>
      <c r="D126" s="87"/>
      <c r="E126" s="87"/>
      <c r="F126" s="87"/>
      <c r="G126" s="87"/>
      <c r="H126" s="87"/>
      <c r="I126" s="87"/>
    </row>
    <row r="127" spans="1:9" ht="14.1" customHeight="1" thickBot="1">
      <c r="A127" s="89" t="s">
        <v>0</v>
      </c>
      <c r="B127" s="90"/>
      <c r="C127" s="90"/>
      <c r="D127" s="90"/>
      <c r="E127" s="90"/>
      <c r="F127" s="90"/>
      <c r="G127" s="47" t="s">
        <v>163</v>
      </c>
      <c r="H127" s="47" t="s">
        <v>1</v>
      </c>
      <c r="I127" s="48" t="s">
        <v>2</v>
      </c>
    </row>
    <row r="128" spans="1:9" ht="12.6" customHeight="1">
      <c r="A128" s="62" t="s">
        <v>111</v>
      </c>
      <c r="B128" s="65"/>
      <c r="C128" s="78" t="s">
        <v>58</v>
      </c>
      <c r="D128" s="78"/>
      <c r="E128" s="78"/>
      <c r="F128" s="78"/>
      <c r="G128" s="40">
        <v>2.2000000000000002</v>
      </c>
      <c r="H128" s="53"/>
      <c r="I128" s="49">
        <f t="shared" si="2"/>
        <v>0</v>
      </c>
    </row>
    <row r="129" spans="1:9" ht="12.6" customHeight="1">
      <c r="A129" s="63"/>
      <c r="B129" s="66"/>
      <c r="C129" s="61" t="s">
        <v>59</v>
      </c>
      <c r="D129" s="61"/>
      <c r="E129" s="61"/>
      <c r="F129" s="61"/>
      <c r="G129" s="4">
        <v>1.74</v>
      </c>
      <c r="H129" s="5"/>
      <c r="I129" s="50">
        <f t="shared" si="2"/>
        <v>0</v>
      </c>
    </row>
    <row r="130" spans="1:9" ht="12.6" customHeight="1">
      <c r="A130" s="63"/>
      <c r="B130" s="66"/>
      <c r="C130" s="61" t="s">
        <v>60</v>
      </c>
      <c r="D130" s="61"/>
      <c r="E130" s="61"/>
      <c r="F130" s="61"/>
      <c r="G130" s="4">
        <v>1.3</v>
      </c>
      <c r="H130" s="5"/>
      <c r="I130" s="50">
        <f t="shared" si="2"/>
        <v>0</v>
      </c>
    </row>
    <row r="131" spans="1:9" ht="12.6" customHeight="1">
      <c r="A131" s="63"/>
      <c r="B131" s="66"/>
      <c r="C131" s="61" t="s">
        <v>61</v>
      </c>
      <c r="D131" s="61"/>
      <c r="E131" s="61"/>
      <c r="F131" s="61"/>
      <c r="G131" s="4">
        <v>1.74</v>
      </c>
      <c r="H131" s="5"/>
      <c r="I131" s="50">
        <f t="shared" si="2"/>
        <v>0</v>
      </c>
    </row>
    <row r="132" spans="1:9" ht="12.6" customHeight="1">
      <c r="A132" s="63"/>
      <c r="B132" s="66"/>
      <c r="C132" s="61" t="s">
        <v>62</v>
      </c>
      <c r="D132" s="61"/>
      <c r="E132" s="61"/>
      <c r="F132" s="61"/>
      <c r="G132" s="4">
        <v>2.33</v>
      </c>
      <c r="H132" s="5"/>
      <c r="I132" s="50">
        <f t="shared" si="2"/>
        <v>0</v>
      </c>
    </row>
    <row r="133" spans="1:9" ht="12.6" customHeight="1">
      <c r="A133" s="63"/>
      <c r="B133" s="66"/>
      <c r="C133" s="61" t="s">
        <v>63</v>
      </c>
      <c r="D133" s="61"/>
      <c r="E133" s="61"/>
      <c r="F133" s="61"/>
      <c r="G133" s="4">
        <v>2.3199999999999998</v>
      </c>
      <c r="H133" s="5"/>
      <c r="I133" s="50">
        <f t="shared" si="2"/>
        <v>0</v>
      </c>
    </row>
    <row r="134" spans="1:9" ht="12.6" customHeight="1">
      <c r="A134" s="63"/>
      <c r="B134" s="66"/>
      <c r="C134" s="61" t="s">
        <v>64</v>
      </c>
      <c r="D134" s="61"/>
      <c r="E134" s="61"/>
      <c r="F134" s="61"/>
      <c r="G134" s="4">
        <v>0.47</v>
      </c>
      <c r="H134" s="5"/>
      <c r="I134" s="50">
        <f t="shared" si="2"/>
        <v>0</v>
      </c>
    </row>
    <row r="135" spans="1:9" ht="12.6" customHeight="1">
      <c r="A135" s="63"/>
      <c r="B135" s="66"/>
      <c r="C135" s="61" t="s">
        <v>65</v>
      </c>
      <c r="D135" s="61"/>
      <c r="E135" s="61"/>
      <c r="F135" s="61"/>
      <c r="G135" s="4">
        <v>0.66</v>
      </c>
      <c r="H135" s="5"/>
      <c r="I135" s="50">
        <f t="shared" si="2"/>
        <v>0</v>
      </c>
    </row>
    <row r="136" spans="1:9" ht="12.6" customHeight="1">
      <c r="A136" s="63"/>
      <c r="B136" s="66"/>
      <c r="C136" s="61" t="s">
        <v>66</v>
      </c>
      <c r="D136" s="61"/>
      <c r="E136" s="61"/>
      <c r="F136" s="61"/>
      <c r="G136" s="4">
        <v>0.83</v>
      </c>
      <c r="H136" s="5"/>
      <c r="I136" s="50">
        <f t="shared" si="2"/>
        <v>0</v>
      </c>
    </row>
    <row r="137" spans="1:9" ht="12.6" customHeight="1">
      <c r="A137" s="63"/>
      <c r="B137" s="66"/>
      <c r="C137" s="61" t="s">
        <v>104</v>
      </c>
      <c r="D137" s="61"/>
      <c r="E137" s="61"/>
      <c r="F137" s="61"/>
      <c r="G137" s="4">
        <v>2.62</v>
      </c>
      <c r="H137" s="5"/>
      <c r="I137" s="50">
        <f t="shared" si="2"/>
        <v>0</v>
      </c>
    </row>
    <row r="138" spans="1:9" ht="12.6" customHeight="1">
      <c r="A138" s="63"/>
      <c r="B138" s="66"/>
      <c r="C138" s="61" t="s">
        <v>67</v>
      </c>
      <c r="D138" s="61"/>
      <c r="E138" s="61"/>
      <c r="F138" s="61"/>
      <c r="G138" s="4">
        <v>2.88</v>
      </c>
      <c r="H138" s="5"/>
      <c r="I138" s="50">
        <f t="shared" si="2"/>
        <v>0</v>
      </c>
    </row>
    <row r="139" spans="1:9" ht="12.6" customHeight="1">
      <c r="A139" s="63"/>
      <c r="B139" s="66"/>
      <c r="C139" s="61" t="s">
        <v>68</v>
      </c>
      <c r="D139" s="61"/>
      <c r="E139" s="61"/>
      <c r="F139" s="61"/>
      <c r="G139" s="4">
        <v>3.59</v>
      </c>
      <c r="H139" s="5"/>
      <c r="I139" s="50">
        <f t="shared" si="2"/>
        <v>0</v>
      </c>
    </row>
    <row r="140" spans="1:9" ht="12.6" customHeight="1">
      <c r="A140" s="63"/>
      <c r="B140" s="66"/>
      <c r="C140" s="61" t="s">
        <v>69</v>
      </c>
      <c r="D140" s="61"/>
      <c r="E140" s="61"/>
      <c r="F140" s="61"/>
      <c r="G140" s="4">
        <v>0.78</v>
      </c>
      <c r="H140" s="5"/>
      <c r="I140" s="50">
        <f t="shared" ref="I140:I160" si="3">G140*H140</f>
        <v>0</v>
      </c>
    </row>
    <row r="141" spans="1:9" ht="12.6" customHeight="1">
      <c r="A141" s="63"/>
      <c r="B141" s="66"/>
      <c r="C141" s="61" t="s">
        <v>70</v>
      </c>
      <c r="D141" s="61"/>
      <c r="E141" s="61"/>
      <c r="F141" s="61"/>
      <c r="G141" s="4">
        <v>0.78</v>
      </c>
      <c r="H141" s="5"/>
      <c r="I141" s="50">
        <f t="shared" si="3"/>
        <v>0</v>
      </c>
    </row>
    <row r="142" spans="1:9" ht="12.6" customHeight="1">
      <c r="A142" s="63"/>
      <c r="B142" s="66"/>
      <c r="C142" s="61" t="s">
        <v>71</v>
      </c>
      <c r="D142" s="61"/>
      <c r="E142" s="61"/>
      <c r="F142" s="61"/>
      <c r="G142" s="4">
        <v>0.78</v>
      </c>
      <c r="H142" s="5"/>
      <c r="I142" s="50">
        <f t="shared" si="3"/>
        <v>0</v>
      </c>
    </row>
    <row r="143" spans="1:9" ht="12.6" customHeight="1">
      <c r="A143" s="63"/>
      <c r="B143" s="66"/>
      <c r="C143" s="61" t="s">
        <v>72</v>
      </c>
      <c r="D143" s="61"/>
      <c r="E143" s="61"/>
      <c r="F143" s="61"/>
      <c r="G143" s="4">
        <v>0.78</v>
      </c>
      <c r="H143" s="5"/>
      <c r="I143" s="50">
        <f t="shared" si="3"/>
        <v>0</v>
      </c>
    </row>
    <row r="144" spans="1:9" ht="12.6" customHeight="1">
      <c r="A144" s="63"/>
      <c r="B144" s="66"/>
      <c r="C144" s="61" t="s">
        <v>73</v>
      </c>
      <c r="D144" s="61"/>
      <c r="E144" s="61"/>
      <c r="F144" s="61"/>
      <c r="G144" s="4">
        <v>0.78</v>
      </c>
      <c r="H144" s="5"/>
      <c r="I144" s="50">
        <f t="shared" si="3"/>
        <v>0</v>
      </c>
    </row>
    <row r="145" spans="1:9" ht="12.6" customHeight="1">
      <c r="A145" s="63"/>
      <c r="B145" s="66"/>
      <c r="C145" s="61" t="s">
        <v>106</v>
      </c>
      <c r="D145" s="61"/>
      <c r="E145" s="61"/>
      <c r="F145" s="61"/>
      <c r="G145" s="4">
        <v>0.11</v>
      </c>
      <c r="H145" s="5"/>
      <c r="I145" s="50">
        <f t="shared" si="3"/>
        <v>0</v>
      </c>
    </row>
    <row r="146" spans="1:9" ht="12.6" customHeight="1">
      <c r="A146" s="63"/>
      <c r="B146" s="66"/>
      <c r="C146" s="61" t="s">
        <v>105</v>
      </c>
      <c r="D146" s="61"/>
      <c r="E146" s="61"/>
      <c r="F146" s="61"/>
      <c r="G146" s="4">
        <v>1.6</v>
      </c>
      <c r="H146" s="5"/>
      <c r="I146" s="50">
        <f t="shared" si="3"/>
        <v>0</v>
      </c>
    </row>
    <row r="147" spans="1:9" ht="12.6" customHeight="1">
      <c r="A147" s="63"/>
      <c r="B147" s="66"/>
      <c r="C147" s="61" t="s">
        <v>74</v>
      </c>
      <c r="D147" s="61"/>
      <c r="E147" s="61"/>
      <c r="F147" s="61"/>
      <c r="G147" s="4">
        <v>1.98</v>
      </c>
      <c r="H147" s="5"/>
      <c r="I147" s="50">
        <f t="shared" si="3"/>
        <v>0</v>
      </c>
    </row>
    <row r="148" spans="1:9" ht="12.6" customHeight="1">
      <c r="A148" s="63"/>
      <c r="B148" s="66"/>
      <c r="C148" s="61" t="s">
        <v>75</v>
      </c>
      <c r="D148" s="61"/>
      <c r="E148" s="61"/>
      <c r="F148" s="61"/>
      <c r="G148" s="4">
        <v>2.21</v>
      </c>
      <c r="H148" s="5"/>
      <c r="I148" s="50">
        <f t="shared" si="3"/>
        <v>0</v>
      </c>
    </row>
    <row r="149" spans="1:9" ht="12.6" customHeight="1">
      <c r="A149" s="63"/>
      <c r="B149" s="66"/>
      <c r="C149" s="61" t="s">
        <v>76</v>
      </c>
      <c r="D149" s="61"/>
      <c r="E149" s="61"/>
      <c r="F149" s="61"/>
      <c r="G149" s="4">
        <v>2.88</v>
      </c>
      <c r="H149" s="5"/>
      <c r="I149" s="50">
        <f t="shared" si="3"/>
        <v>0</v>
      </c>
    </row>
    <row r="150" spans="1:9" ht="12.6" customHeight="1">
      <c r="A150" s="63"/>
      <c r="B150" s="66"/>
      <c r="C150" s="61" t="s">
        <v>77</v>
      </c>
      <c r="D150" s="61"/>
      <c r="E150" s="61"/>
      <c r="F150" s="61"/>
      <c r="G150" s="4">
        <v>3.24</v>
      </c>
      <c r="H150" s="5"/>
      <c r="I150" s="50">
        <f t="shared" si="3"/>
        <v>0</v>
      </c>
    </row>
    <row r="151" spans="1:9" ht="12.6" customHeight="1">
      <c r="A151" s="63"/>
      <c r="B151" s="66"/>
      <c r="C151" s="61" t="s">
        <v>78</v>
      </c>
      <c r="D151" s="61"/>
      <c r="E151" s="61"/>
      <c r="F151" s="61"/>
      <c r="G151" s="4">
        <v>5.63</v>
      </c>
      <c r="H151" s="5"/>
      <c r="I151" s="50">
        <f t="shared" si="3"/>
        <v>0</v>
      </c>
    </row>
    <row r="152" spans="1:9" ht="12.6" customHeight="1">
      <c r="A152" s="63"/>
      <c r="B152" s="66"/>
      <c r="C152" s="61" t="s">
        <v>79</v>
      </c>
      <c r="D152" s="61"/>
      <c r="E152" s="61"/>
      <c r="F152" s="61"/>
      <c r="G152" s="4">
        <v>1.5</v>
      </c>
      <c r="H152" s="5"/>
      <c r="I152" s="50">
        <f t="shared" si="3"/>
        <v>0</v>
      </c>
    </row>
    <row r="153" spans="1:9" ht="12.6" customHeight="1">
      <c r="A153" s="63"/>
      <c r="B153" s="66"/>
      <c r="C153" s="61" t="s">
        <v>80</v>
      </c>
      <c r="D153" s="61"/>
      <c r="E153" s="61"/>
      <c r="F153" s="61"/>
      <c r="G153" s="4">
        <v>2.34</v>
      </c>
      <c r="H153" s="5"/>
      <c r="I153" s="50">
        <f t="shared" si="3"/>
        <v>0</v>
      </c>
    </row>
    <row r="154" spans="1:9" ht="12.6" customHeight="1">
      <c r="A154" s="63"/>
      <c r="B154" s="66"/>
      <c r="C154" s="61" t="s">
        <v>81</v>
      </c>
      <c r="D154" s="61"/>
      <c r="E154" s="61"/>
      <c r="F154" s="61"/>
      <c r="G154" s="4">
        <v>1.5</v>
      </c>
      <c r="H154" s="5"/>
      <c r="I154" s="50">
        <f t="shared" si="3"/>
        <v>0</v>
      </c>
    </row>
    <row r="155" spans="1:9" ht="12.6" customHeight="1">
      <c r="A155" s="63"/>
      <c r="B155" s="66"/>
      <c r="C155" s="61" t="s">
        <v>82</v>
      </c>
      <c r="D155" s="61"/>
      <c r="E155" s="61"/>
      <c r="F155" s="61"/>
      <c r="G155" s="4">
        <v>1.9</v>
      </c>
      <c r="H155" s="5"/>
      <c r="I155" s="50">
        <f t="shared" si="3"/>
        <v>0</v>
      </c>
    </row>
    <row r="156" spans="1:9" ht="12.6" customHeight="1">
      <c r="A156" s="63"/>
      <c r="B156" s="66"/>
      <c r="C156" s="61" t="s">
        <v>83</v>
      </c>
      <c r="D156" s="61"/>
      <c r="E156" s="61"/>
      <c r="F156" s="61"/>
      <c r="G156" s="4">
        <v>2.4700000000000002</v>
      </c>
      <c r="H156" s="5"/>
      <c r="I156" s="50">
        <f t="shared" si="3"/>
        <v>0</v>
      </c>
    </row>
    <row r="157" spans="1:9" ht="12.6" customHeight="1">
      <c r="A157" s="63"/>
      <c r="B157" s="66"/>
      <c r="C157" s="61" t="s">
        <v>84</v>
      </c>
      <c r="D157" s="61"/>
      <c r="E157" s="61"/>
      <c r="F157" s="61"/>
      <c r="G157" s="4">
        <v>1.38</v>
      </c>
      <c r="H157" s="5"/>
      <c r="I157" s="50">
        <f t="shared" si="3"/>
        <v>0</v>
      </c>
    </row>
    <row r="158" spans="1:9" ht="12.6" customHeight="1">
      <c r="A158" s="63"/>
      <c r="B158" s="66"/>
      <c r="C158" s="61" t="s">
        <v>85</v>
      </c>
      <c r="D158" s="61"/>
      <c r="E158" s="61"/>
      <c r="F158" s="61"/>
      <c r="G158" s="4">
        <v>3.47</v>
      </c>
      <c r="H158" s="5"/>
      <c r="I158" s="50">
        <f t="shared" si="3"/>
        <v>0</v>
      </c>
    </row>
    <row r="159" spans="1:9" ht="12.6" customHeight="1">
      <c r="A159" s="63"/>
      <c r="B159" s="66"/>
      <c r="C159" s="61" t="s">
        <v>86</v>
      </c>
      <c r="D159" s="61"/>
      <c r="E159" s="61"/>
      <c r="F159" s="61"/>
      <c r="G159" s="4">
        <v>0.35</v>
      </c>
      <c r="H159" s="5"/>
      <c r="I159" s="50">
        <f t="shared" si="3"/>
        <v>0</v>
      </c>
    </row>
    <row r="160" spans="1:9" ht="12.6" customHeight="1" thickBot="1">
      <c r="A160" s="64"/>
      <c r="B160" s="74"/>
      <c r="C160" s="82" t="s">
        <v>87</v>
      </c>
      <c r="D160" s="82"/>
      <c r="E160" s="82"/>
      <c r="F160" s="82"/>
      <c r="G160" s="44">
        <v>0.41</v>
      </c>
      <c r="H160" s="45"/>
      <c r="I160" s="51">
        <f t="shared" si="3"/>
        <v>0</v>
      </c>
    </row>
    <row r="161" spans="1:9" ht="12.6" customHeight="1">
      <c r="A161" s="96" t="s">
        <v>160</v>
      </c>
      <c r="B161" s="97"/>
      <c r="C161" s="97"/>
      <c r="D161" s="97"/>
      <c r="E161" s="97"/>
      <c r="F161" s="97"/>
      <c r="G161" s="97"/>
      <c r="H161" s="98"/>
      <c r="I161" s="52">
        <f>SUM(I10:I160)</f>
        <v>0</v>
      </c>
    </row>
    <row r="162" spans="1:9" ht="12.6" customHeight="1">
      <c r="A162" s="71" t="s">
        <v>175</v>
      </c>
      <c r="B162" s="72"/>
      <c r="C162" s="72"/>
      <c r="D162" s="72"/>
      <c r="E162" s="72"/>
      <c r="F162" s="72"/>
      <c r="G162" s="72"/>
      <c r="H162" s="73"/>
      <c r="I162" s="16">
        <v>1.92</v>
      </c>
    </row>
    <row r="163" spans="1:9" ht="12.6" customHeight="1">
      <c r="A163" s="71" t="s">
        <v>167</v>
      </c>
      <c r="B163" s="72"/>
      <c r="C163" s="72"/>
      <c r="D163" s="72"/>
      <c r="E163" s="72"/>
      <c r="F163" s="72"/>
      <c r="G163" s="72"/>
      <c r="H163" s="73"/>
      <c r="I163" s="16"/>
    </row>
    <row r="164" spans="1:9" ht="12.6" customHeight="1">
      <c r="A164" s="93" t="s">
        <v>117</v>
      </c>
      <c r="B164" s="94"/>
      <c r="C164" s="94"/>
      <c r="D164" s="94"/>
      <c r="E164" s="94"/>
      <c r="F164" s="94"/>
      <c r="G164" s="94"/>
      <c r="H164" s="95"/>
      <c r="I164" s="15">
        <f>I163*0.5</f>
        <v>0</v>
      </c>
    </row>
    <row r="165" spans="1:9" ht="12.6" customHeight="1">
      <c r="A165" s="93" t="s">
        <v>118</v>
      </c>
      <c r="B165" s="94"/>
      <c r="C165" s="94"/>
      <c r="D165" s="94"/>
      <c r="E165" s="94"/>
      <c r="F165" s="94"/>
      <c r="G165" s="94"/>
      <c r="H165" s="95"/>
      <c r="I165" s="15"/>
    </row>
    <row r="166" spans="1:9" ht="12.6" customHeight="1">
      <c r="A166" s="17" t="s">
        <v>161</v>
      </c>
      <c r="B166" s="17"/>
      <c r="C166" s="18"/>
      <c r="D166" s="18"/>
      <c r="E166" s="18"/>
      <c r="F166" s="18"/>
      <c r="G166" s="88" t="s">
        <v>127</v>
      </c>
      <c r="H166" s="88"/>
      <c r="I166" s="88"/>
    </row>
    <row r="167" spans="1:9" ht="12.6" customHeight="1">
      <c r="A167" s="19"/>
      <c r="B167" s="20"/>
      <c r="C167" s="21"/>
      <c r="D167" s="79" t="s">
        <v>119</v>
      </c>
      <c r="E167" s="79" t="s">
        <v>120</v>
      </c>
      <c r="F167" s="79" t="s">
        <v>121</v>
      </c>
      <c r="G167" s="88"/>
      <c r="H167" s="88"/>
      <c r="I167" s="88"/>
    </row>
    <row r="168" spans="1:9" ht="12.6" customHeight="1">
      <c r="A168" s="22"/>
      <c r="B168" s="23"/>
      <c r="C168" s="24"/>
      <c r="D168" s="80"/>
      <c r="E168" s="80"/>
      <c r="F168" s="80"/>
      <c r="G168" s="88"/>
      <c r="H168" s="88"/>
      <c r="I168" s="88"/>
    </row>
    <row r="169" spans="1:9" ht="12.6" customHeight="1">
      <c r="A169" s="25" t="s">
        <v>122</v>
      </c>
      <c r="B169" s="26"/>
      <c r="C169" s="27"/>
      <c r="D169" s="28">
        <v>23</v>
      </c>
      <c r="E169" s="28">
        <v>5</v>
      </c>
      <c r="F169" s="29"/>
      <c r="G169" s="88"/>
      <c r="H169" s="88"/>
      <c r="I169" s="88"/>
    </row>
    <row r="170" spans="1:9" ht="12.6" customHeight="1">
      <c r="A170" s="30" t="s">
        <v>123</v>
      </c>
      <c r="B170" s="30"/>
      <c r="C170" s="31"/>
      <c r="D170" s="28">
        <v>55</v>
      </c>
      <c r="E170" s="28">
        <v>5</v>
      </c>
      <c r="F170" s="29"/>
      <c r="G170" s="88"/>
      <c r="H170" s="88"/>
      <c r="I170" s="88"/>
    </row>
    <row r="171" spans="1:9" ht="12.6" customHeight="1">
      <c r="A171" s="30" t="s">
        <v>124</v>
      </c>
      <c r="B171" s="30"/>
      <c r="C171" s="31"/>
      <c r="D171" s="28">
        <v>77</v>
      </c>
      <c r="E171" s="28">
        <v>5</v>
      </c>
      <c r="F171" s="29"/>
      <c r="G171" s="88"/>
      <c r="H171" s="88"/>
      <c r="I171" s="88"/>
    </row>
    <row r="172" spans="1:9" ht="12.6" customHeight="1">
      <c r="A172" s="30" t="s">
        <v>125</v>
      </c>
      <c r="B172" s="30"/>
      <c r="C172" s="31"/>
      <c r="D172" s="28">
        <v>106</v>
      </c>
      <c r="E172" s="28">
        <v>5</v>
      </c>
      <c r="F172" s="29"/>
      <c r="G172" s="88"/>
      <c r="H172" s="88"/>
      <c r="I172" s="88"/>
    </row>
    <row r="173" spans="1:9" ht="12.6" customHeight="1">
      <c r="A173" s="99" t="s">
        <v>162</v>
      </c>
      <c r="B173" s="100"/>
      <c r="C173" s="100"/>
      <c r="D173" s="101"/>
      <c r="E173" s="91"/>
      <c r="F173" s="91"/>
      <c r="G173" s="88"/>
      <c r="H173" s="88"/>
      <c r="I173" s="88"/>
    </row>
    <row r="174" spans="1:9" ht="12.6" customHeight="1">
      <c r="A174" s="102"/>
      <c r="B174" s="103"/>
      <c r="C174" s="103"/>
      <c r="D174" s="104"/>
      <c r="E174" s="92"/>
      <c r="F174" s="92"/>
      <c r="G174" s="88"/>
      <c r="H174" s="88"/>
      <c r="I174" s="88"/>
    </row>
    <row r="175" spans="1:9" ht="12.6" customHeight="1">
      <c r="C175" s="7"/>
      <c r="D175" s="7"/>
      <c r="E175" s="7"/>
      <c r="F175" s="7"/>
      <c r="G175" s="6"/>
      <c r="H175" s="6"/>
      <c r="I175" s="13"/>
    </row>
    <row r="176" spans="1:9" ht="12.6" customHeight="1">
      <c r="A176" s="54" t="s">
        <v>172</v>
      </c>
      <c r="B176" s="54"/>
      <c r="C176" s="54"/>
      <c r="D176" s="54"/>
      <c r="E176" s="54" t="s">
        <v>173</v>
      </c>
      <c r="F176" s="54"/>
      <c r="G176" s="54"/>
      <c r="H176" s="54"/>
      <c r="I176" s="54"/>
    </row>
    <row r="177" spans="1:9" ht="12.6" customHeight="1">
      <c r="A177" s="54"/>
      <c r="B177" s="54"/>
      <c r="C177" s="54"/>
      <c r="D177" s="54"/>
      <c r="E177" s="54"/>
      <c r="F177" s="54"/>
      <c r="G177" s="54"/>
      <c r="H177" s="54"/>
      <c r="I177" s="54"/>
    </row>
    <row r="178" spans="1:9" ht="12.6" customHeight="1">
      <c r="A178" s="54"/>
      <c r="B178" s="54"/>
      <c r="C178" s="54"/>
      <c r="D178" s="54"/>
      <c r="E178" s="54"/>
      <c r="F178" s="54"/>
      <c r="G178" s="54"/>
      <c r="H178" s="54"/>
      <c r="I178" s="54"/>
    </row>
    <row r="179" spans="1:9" ht="12.6" customHeight="1">
      <c r="A179" s="54"/>
      <c r="B179" s="54"/>
      <c r="C179" s="54"/>
      <c r="D179" s="54"/>
      <c r="E179" s="54"/>
      <c r="F179" s="54"/>
      <c r="G179" s="54"/>
      <c r="H179" s="54"/>
      <c r="I179" s="54"/>
    </row>
    <row r="180" spans="1:9" ht="12.6" customHeight="1"/>
    <row r="181" spans="1:9" ht="12.6" customHeight="1"/>
    <row r="182" spans="1:9" ht="12.6" customHeight="1"/>
    <row r="183" spans="1:9" ht="12.6" customHeight="1"/>
    <row r="184" spans="1:9" ht="12.6" customHeight="1"/>
    <row r="185" spans="1:9" ht="12.6" customHeight="1"/>
    <row r="186" spans="1:9" ht="12.6" customHeight="1"/>
    <row r="187" spans="1:9" ht="12.6" customHeight="1"/>
    <row r="188" spans="1:9" ht="12.6" customHeight="1"/>
    <row r="189" spans="1:9" ht="12.6" customHeight="1"/>
    <row r="190" spans="1:9" ht="12.6" customHeight="1"/>
    <row r="191" spans="1:9" ht="12.6" customHeight="1"/>
    <row r="192" spans="1:9" ht="12.6" customHeight="1"/>
    <row r="193" ht="12.6" customHeight="1"/>
    <row r="194" ht="12.6" customHeight="1"/>
    <row r="195" ht="12.6" customHeight="1"/>
  </sheetData>
  <mergeCells count="179">
    <mergeCell ref="E3:I3"/>
    <mergeCell ref="E4:I4"/>
    <mergeCell ref="E5:I5"/>
    <mergeCell ref="E6:I6"/>
    <mergeCell ref="E7:I7"/>
    <mergeCell ref="E8:I8"/>
    <mergeCell ref="C158:F158"/>
    <mergeCell ref="C159:F159"/>
    <mergeCell ref="C160:F160"/>
    <mergeCell ref="C153:F153"/>
    <mergeCell ref="C154:F154"/>
    <mergeCell ref="C155:F155"/>
    <mergeCell ref="C156:F156"/>
    <mergeCell ref="C157:F157"/>
    <mergeCell ref="C148:F148"/>
    <mergeCell ref="C149:F149"/>
    <mergeCell ref="C150:F150"/>
    <mergeCell ref="C151:F151"/>
    <mergeCell ref="C152:F152"/>
    <mergeCell ref="C143:F143"/>
    <mergeCell ref="C144:F144"/>
    <mergeCell ref="C145:F145"/>
    <mergeCell ref="C146:F146"/>
    <mergeCell ref="C147:F147"/>
    <mergeCell ref="C138:F138"/>
    <mergeCell ref="C139:F139"/>
    <mergeCell ref="C140:F140"/>
    <mergeCell ref="C141:F141"/>
    <mergeCell ref="C142:F142"/>
    <mergeCell ref="C135:F135"/>
    <mergeCell ref="C134:F134"/>
    <mergeCell ref="C136:F136"/>
    <mergeCell ref="C137:F137"/>
    <mergeCell ref="C129:F129"/>
    <mergeCell ref="C130:F130"/>
    <mergeCell ref="C131:F131"/>
    <mergeCell ref="C132:F132"/>
    <mergeCell ref="C133:F133"/>
    <mergeCell ref="C117:F117"/>
    <mergeCell ref="C118:F118"/>
    <mergeCell ref="C119:F119"/>
    <mergeCell ref="C120:F120"/>
    <mergeCell ref="C128:F128"/>
    <mergeCell ref="C112:F112"/>
    <mergeCell ref="C113:F113"/>
    <mergeCell ref="C114:F114"/>
    <mergeCell ref="C115:F115"/>
    <mergeCell ref="C116:F116"/>
    <mergeCell ref="C107:F107"/>
    <mergeCell ref="C108:F108"/>
    <mergeCell ref="C109:F109"/>
    <mergeCell ref="C110:F110"/>
    <mergeCell ref="C111:F111"/>
    <mergeCell ref="C103:F103"/>
    <mergeCell ref="C104:F104"/>
    <mergeCell ref="C105:F105"/>
    <mergeCell ref="C106:F106"/>
    <mergeCell ref="C98:F98"/>
    <mergeCell ref="C99:F99"/>
    <mergeCell ref="C100:F100"/>
    <mergeCell ref="C101:F101"/>
    <mergeCell ref="C102:F102"/>
    <mergeCell ref="C93:F93"/>
    <mergeCell ref="C94:F94"/>
    <mergeCell ref="C95:F95"/>
    <mergeCell ref="C96:F96"/>
    <mergeCell ref="C97:F97"/>
    <mergeCell ref="C88:F88"/>
    <mergeCell ref="C89:F89"/>
    <mergeCell ref="C90:F90"/>
    <mergeCell ref="C91:F91"/>
    <mergeCell ref="C92:F92"/>
    <mergeCell ref="C83:F83"/>
    <mergeCell ref="C84:F84"/>
    <mergeCell ref="C85:F85"/>
    <mergeCell ref="C86:F86"/>
    <mergeCell ref="C87:F87"/>
    <mergeCell ref="C79:F79"/>
    <mergeCell ref="C80:F80"/>
    <mergeCell ref="C81:F81"/>
    <mergeCell ref="C82:F82"/>
    <mergeCell ref="C75:F75"/>
    <mergeCell ref="C76:F76"/>
    <mergeCell ref="C77:F77"/>
    <mergeCell ref="C70:F70"/>
    <mergeCell ref="C71:F71"/>
    <mergeCell ref="C72:F72"/>
    <mergeCell ref="C56:F56"/>
    <mergeCell ref="C57:F57"/>
    <mergeCell ref="C58:F58"/>
    <mergeCell ref="C59:F59"/>
    <mergeCell ref="C60:F60"/>
    <mergeCell ref="C32:F32"/>
    <mergeCell ref="C33:F33"/>
    <mergeCell ref="A63:F63"/>
    <mergeCell ref="C11:F11"/>
    <mergeCell ref="C12:F12"/>
    <mergeCell ref="C14:F14"/>
    <mergeCell ref="C34:F34"/>
    <mergeCell ref="C35:F35"/>
    <mergeCell ref="C36:F36"/>
    <mergeCell ref="C37:F37"/>
    <mergeCell ref="C38:F38"/>
    <mergeCell ref="C39:F39"/>
    <mergeCell ref="C51:F51"/>
    <mergeCell ref="C52:F52"/>
    <mergeCell ref="C53:F53"/>
    <mergeCell ref="A121:C126"/>
    <mergeCell ref="D121:E126"/>
    <mergeCell ref="F121:G126"/>
    <mergeCell ref="G166:I174"/>
    <mergeCell ref="C40:F40"/>
    <mergeCell ref="C61:F61"/>
    <mergeCell ref="C69:F69"/>
    <mergeCell ref="C48:F48"/>
    <mergeCell ref="C49:F49"/>
    <mergeCell ref="C50:F50"/>
    <mergeCell ref="C78:F78"/>
    <mergeCell ref="E173:E174"/>
    <mergeCell ref="F173:F174"/>
    <mergeCell ref="A164:H164"/>
    <mergeCell ref="A165:H165"/>
    <mergeCell ref="A162:H162"/>
    <mergeCell ref="A161:H161"/>
    <mergeCell ref="F167:F168"/>
    <mergeCell ref="A128:B160"/>
    <mergeCell ref="A173:D174"/>
    <mergeCell ref="H121:I126"/>
    <mergeCell ref="A127:F127"/>
    <mergeCell ref="C73:F73"/>
    <mergeCell ref="C74:F74"/>
    <mergeCell ref="A9:F9"/>
    <mergeCell ref="A91:B120"/>
    <mergeCell ref="A48:B54"/>
    <mergeCell ref="A55:B61"/>
    <mergeCell ref="C44:F44"/>
    <mergeCell ref="C45:F45"/>
    <mergeCell ref="C46:F46"/>
    <mergeCell ref="C47:F47"/>
    <mergeCell ref="B43:B47"/>
    <mergeCell ref="C54:F54"/>
    <mergeCell ref="C55:F55"/>
    <mergeCell ref="C65:F65"/>
    <mergeCell ref="C66:F66"/>
    <mergeCell ref="C67:F67"/>
    <mergeCell ref="C22:F22"/>
    <mergeCell ref="C23:F23"/>
    <mergeCell ref="C24:F24"/>
    <mergeCell ref="C25:F25"/>
    <mergeCell ref="C26:F26"/>
    <mergeCell ref="C27:F27"/>
    <mergeCell ref="C28:F28"/>
    <mergeCell ref="C29:F29"/>
    <mergeCell ref="C30:F30"/>
    <mergeCell ref="C31:F31"/>
    <mergeCell ref="E176:I179"/>
    <mergeCell ref="A176:D179"/>
    <mergeCell ref="A1:I2"/>
    <mergeCell ref="C15:F15"/>
    <mergeCell ref="C16:F16"/>
    <mergeCell ref="C17:F17"/>
    <mergeCell ref="A10:A47"/>
    <mergeCell ref="B10:B35"/>
    <mergeCell ref="B36:B42"/>
    <mergeCell ref="C13:F13"/>
    <mergeCell ref="C18:F18"/>
    <mergeCell ref="C19:F19"/>
    <mergeCell ref="C20:F20"/>
    <mergeCell ref="C21:F21"/>
    <mergeCell ref="C68:F68"/>
    <mergeCell ref="A163:H163"/>
    <mergeCell ref="A64:B90"/>
    <mergeCell ref="C64:F64"/>
    <mergeCell ref="C10:F10"/>
    <mergeCell ref="C41:F41"/>
    <mergeCell ref="C42:F42"/>
    <mergeCell ref="C43:F43"/>
    <mergeCell ref="D167:D168"/>
    <mergeCell ref="E167:E168"/>
  </mergeCells>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Commerciaux</dc:creator>
  <cp:lastModifiedBy>Utilisateur</cp:lastModifiedBy>
  <cp:lastPrinted>2023-05-21T10:03:45Z</cp:lastPrinted>
  <dcterms:created xsi:type="dcterms:W3CDTF">2021-06-22T15:28:55Z</dcterms:created>
  <dcterms:modified xsi:type="dcterms:W3CDTF">2023-05-31T08:35:39Z</dcterms:modified>
</cp:coreProperties>
</file>